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pl/Sites/www/uhd-gb-2021/src/assets/downloads/de/"/>
    </mc:Choice>
  </mc:AlternateContent>
  <xr:revisionPtr revIDLastSave="0" documentId="13_ncr:1_{8DAAE78C-77E3-9F48-9E0C-9FFFD3D4206C}" xr6:coauthVersionLast="47" xr6:coauthVersionMax="47" xr10:uidLastSave="{00000000-0000-0000-0000-000000000000}"/>
  <bookViews>
    <workbookView xWindow="20280" yWindow="500" windowWidth="30920" windowHeight="26500" tabRatio="800" xr2:uid="{00000000-000D-0000-FFFF-FFFF00000000}"/>
  </bookViews>
  <sheets>
    <sheet name="Index" sheetId="113" r:id="rId1"/>
    <sheet name="ukhd-personal" sheetId="83" r:id="rId2"/>
    <sheet name="ukhd-personal-klinik-fakultaet" sheetId="116" r:id="rId3"/>
    <sheet name="ukhd-personal-bet-toechter" sheetId="117" r:id="rId4"/>
    <sheet name="ukhd-patienten-konzern" sheetId="106" r:id="rId5"/>
    <sheet name="ukhd-stat-leistungen-betten" sheetId="103" r:id="rId6"/>
    <sheet name="ukhd-stat-leistungen" sheetId="114" r:id="rId7"/>
    <sheet name="ukhd-amb-leistungen" sheetId="64" r:id="rId8"/>
    <sheet name="ukhd-guv-ukhd" sheetId="118" r:id="rId9"/>
    <sheet name="ukhd-guv-konzern" sheetId="119" r:id="rId10"/>
    <sheet name="ukhd-bilanz-ukhd" sheetId="120" r:id="rId11"/>
    <sheet name="ukhd-bilanz-konzern" sheetId="121" r:id="rId12"/>
  </sheets>
  <definedNames>
    <definedName name="_xlnm.Print_Area" localSheetId="7">'ukhd-amb-leistungen'!$A$2:$D$13</definedName>
    <definedName name="_xlnm.Print_Area" localSheetId="11">'ukhd-bilanz-konzern'!$A$2:$E$4</definedName>
    <definedName name="_xlnm.Print_Area" localSheetId="10">'ukhd-bilanz-ukhd'!$A$2:$E$3</definedName>
    <definedName name="_xlnm.Print_Area" localSheetId="9">'ukhd-guv-konzern'!$A$2:$E$4</definedName>
    <definedName name="_xlnm.Print_Area" localSheetId="8">'ukhd-guv-ukhd'!$A$2:$E$4</definedName>
    <definedName name="_xlnm.Print_Area" localSheetId="4">'ukhd-patienten-konzern'!$A$2:$D$13</definedName>
    <definedName name="_xlnm.Print_Area" localSheetId="1">'ukhd-personal'!$A$2:$D$8</definedName>
    <definedName name="_xlnm.Print_Area" localSheetId="3">'ukhd-personal-bet-toechter'!$A$2:$D$12</definedName>
    <definedName name="_xlnm.Print_Area" localSheetId="2">'ukhd-personal-klinik-fakultaet'!$A$2:$D$12</definedName>
    <definedName name="_xlnm.Print_Area" localSheetId="6">'ukhd-stat-leistungen'!$A$2:$D$9</definedName>
    <definedName name="_xlnm.Print_Area" localSheetId="5">'ukhd-stat-leistungen-betten'!$A$2:$D$6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17" l="1"/>
  <c r="C12" i="116"/>
  <c r="B12" i="116"/>
  <c r="D12" i="116" l="1"/>
  <c r="D12" i="117" l="1"/>
</calcChain>
</file>

<file path=xl/sharedStrings.xml><?xml version="1.0" encoding="utf-8"?>
<sst xmlns="http://schemas.openxmlformats.org/spreadsheetml/2006/main" count="182" uniqueCount="91">
  <si>
    <t>gesamt</t>
  </si>
  <si>
    <t>Baden-Württemberg</t>
  </si>
  <si>
    <t>Hessen</t>
  </si>
  <si>
    <t>Rheinland-Pfalz</t>
  </si>
  <si>
    <t>Bayern</t>
  </si>
  <si>
    <t>Ausland</t>
  </si>
  <si>
    <t>andere Bundesländer</t>
  </si>
  <si>
    <t>Inland insgesamt</t>
  </si>
  <si>
    <t>Einzugsgebiete insgesamt</t>
  </si>
  <si>
    <t>Patienten nach Bundesländern – Konzern</t>
  </si>
  <si>
    <t>Betten nach Krankenhausplan (Konzern)</t>
  </si>
  <si>
    <t>Ambulante Operationen (Konzern)</t>
  </si>
  <si>
    <t>Zurück zum Index</t>
  </si>
  <si>
    <t>1 Definition: Anzahl aller Patienten p.a. unabhängig des Kostenträgers</t>
  </si>
  <si>
    <t xml:space="preserve">2 Definition: Erstzugang des Patienten im Quartal in einer Fachabteilung, bezogen auf vier Quartale </t>
  </si>
  <si>
    <t>3 Definition: Anzahl der persönlichen Patientenkontakte p.a.</t>
  </si>
  <si>
    <t>Stationäre Leistungen (Konzern) – Betten</t>
  </si>
  <si>
    <t>Vollstationäre Tage (Anzahl)</t>
  </si>
  <si>
    <t>Case Mix Index Konzern (mit Überlieger)(Index)</t>
  </si>
  <si>
    <t>Case Mix Konzern (mit Überlieger)(Anzahl)</t>
  </si>
  <si>
    <t>Stationäre Leistungen (Konzern) – Patienten, Case Mix, Tage</t>
  </si>
  <si>
    <r>
      <t xml:space="preserve">Ambulante Patienten (Konzern) </t>
    </r>
    <r>
      <rPr>
        <vertAlign val="superscript"/>
        <sz val="12"/>
        <color theme="1"/>
        <rFont val="Calibri"/>
        <family val="2"/>
      </rPr>
      <t>1</t>
    </r>
  </si>
  <si>
    <r>
      <t xml:space="preserve">Ambulante Behandlungsfälle (Konzern) </t>
    </r>
    <r>
      <rPr>
        <vertAlign val="superscript"/>
        <sz val="12"/>
        <color theme="1"/>
        <rFont val="Calibri"/>
        <family val="2"/>
      </rPr>
      <t>3</t>
    </r>
  </si>
  <si>
    <t>Personal – Klinikum/Fakultät (Personal)</t>
  </si>
  <si>
    <t>Personal – Beteiligungen und Töchter (Personal)</t>
  </si>
  <si>
    <t>Personal (Konzern)</t>
  </si>
  <si>
    <t>Personal (Klinikum/Fakultät)</t>
  </si>
  <si>
    <t>Med.-Techn. Dienst (Personal)</t>
  </si>
  <si>
    <t>Pflegedienst (Personal)</t>
  </si>
  <si>
    <t>Ärztlicher Dienst (Personal)</t>
  </si>
  <si>
    <t>Funktionsdienst (Personal)</t>
  </si>
  <si>
    <t>Verwaltungsdienst (Personal)</t>
  </si>
  <si>
    <t>Sonstige* (Personal)</t>
  </si>
  <si>
    <t>Personal (Beteiligungen und Töchter)</t>
  </si>
  <si>
    <t>Klinik Service GmbH (Personal)</t>
  </si>
  <si>
    <t>Thoraxklinik Heidelberg gGmbH (Personal)</t>
  </si>
  <si>
    <t>Kreiskrankenhaus Bergstraße GmbH (Personal)</t>
  </si>
  <si>
    <t>Sonstige Beteiligungen* (Personal)</t>
  </si>
  <si>
    <t>Kreiskrankenhaus Bergstraße Service GmbH (Personal)</t>
  </si>
  <si>
    <t>Klinik Technik GmbH (Personal)</t>
  </si>
  <si>
    <t>* Klinisches Hauspersonal, Wirtschafts-/Vers.-Dienst, Techn.-/Instandhaltg.-Dienst, Personal Ausbildg.-Stätten, sonstige Mitarbeiter</t>
  </si>
  <si>
    <t>* Heidelberger Ionenstrahl-Therapie (HIT) Betriebs-GmbH, Akademie für Gesundheitsberufe gGmbH (AfG), MVZ für Strahlentherapie und Nuklearmedizin Weinheim, MVZ am Kreiskrankenhaus Bergstraße gGmbH, MR-Neurographie Nord, Berufsförderungswerk Kurt-Lindemann-Haus (KLH) gGmbH, technology transfer heidelberg GmbH, Navitect Bio GmbH</t>
  </si>
  <si>
    <t>Ambulante Leistungen (Konzern)</t>
  </si>
  <si>
    <t>Vollstationäre Patienten 
(ohne Patienten aus dem Ausland)(Anzahl)</t>
  </si>
  <si>
    <t>Personalaufwendungen</t>
  </si>
  <si>
    <t>Materialaufwendungen</t>
  </si>
  <si>
    <t>Sonstige Erträge sowie Zuweisungen und Zuschüsse der Öffentlichen Hand</t>
  </si>
  <si>
    <t>Sonstige Aufwendungen</t>
  </si>
  <si>
    <t>EBITDA</t>
  </si>
  <si>
    <t>Ergebniswirksame Anlagenabschreibungen</t>
  </si>
  <si>
    <t>EBIT</t>
  </si>
  <si>
    <t>Finanzergebnis</t>
  </si>
  <si>
    <t>EBT</t>
  </si>
  <si>
    <t>Steuern vom Einkommen und vom Ertrag</t>
  </si>
  <si>
    <t>Jahresüberschuss/-fehlbetrag</t>
  </si>
  <si>
    <t>Gewinnvortrag</t>
  </si>
  <si>
    <t>Einstellung in die Gewinnrücklage</t>
  </si>
  <si>
    <t>Entnahme aus der Gewinnrücklage</t>
  </si>
  <si>
    <t>Bilanzgewinn</t>
  </si>
  <si>
    <t>Gewinn- und Verlustrechnung (GuV) – UKHD</t>
  </si>
  <si>
    <t>Gewinn- und Verlustrechnung (GuV) – Konzern</t>
  </si>
  <si>
    <t>Bilanz – UKHD</t>
  </si>
  <si>
    <t>Bilanz – Konzern</t>
  </si>
  <si>
    <t>Konzernjahresüberschuss/-fehlbetrag</t>
  </si>
  <si>
    <t>31.12.2019</t>
  </si>
  <si>
    <t>Mio. €</t>
  </si>
  <si>
    <t>Aktiva</t>
  </si>
  <si>
    <t>A.</t>
  </si>
  <si>
    <t>Anlagevermögen</t>
  </si>
  <si>
    <t>B.</t>
  </si>
  <si>
    <t>Umlaufvermögen</t>
  </si>
  <si>
    <t>C.</t>
  </si>
  <si>
    <t>Rechnungsabgrenzungsposten</t>
  </si>
  <si>
    <t>D.</t>
  </si>
  <si>
    <t>Aktiver Unterschiedsbetrag aus Vermögensrechnung</t>
  </si>
  <si>
    <t>Summe Aktiva</t>
  </si>
  <si>
    <t>Passiva</t>
  </si>
  <si>
    <t>Eigenkapital</t>
  </si>
  <si>
    <t>Sonderposten zur Finanzierung des Anlagevermögens</t>
  </si>
  <si>
    <t>Rückstellungen</t>
  </si>
  <si>
    <t>Verbindlichkeiten</t>
  </si>
  <si>
    <t>E.</t>
  </si>
  <si>
    <t>Summe Passiva</t>
  </si>
  <si>
    <t>T €</t>
  </si>
  <si>
    <t>Umsatzerlöse</t>
  </si>
  <si>
    <t>31.12.2020</t>
  </si>
  <si>
    <t>Ergebnisse anderer Gesellschafter</t>
  </si>
  <si>
    <t>Universitätsklinikum Heidelberg – Jahresbericht 2021 – Kennzahlenvergleich</t>
  </si>
  <si>
    <t>Index – Universitätsklinikum Heidelberg – Jahresbericht 2021 – Kennzahlenvergleich</t>
  </si>
  <si>
    <r>
      <t>Ambulante Neuzugänge (Konzern)</t>
    </r>
    <r>
      <rPr>
        <vertAlign val="superscript"/>
        <sz val="12"/>
        <color theme="1"/>
        <rFont val="Calibri"/>
        <family val="2"/>
      </rPr>
      <t xml:space="preserve"> 2</t>
    </r>
  </si>
  <si>
    <t>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</si>
</sst>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.000"/>
    <numFmt numFmtId="166" formatCode="#,##0.0;&quot;-&quot;#,##0.0"/>
    <numFmt numFmtId="167" formatCode="#,##0.0,,"/>
    <numFmt numFmtId="168" formatCode="#,##0.0,\ "/>
    <numFmt numFmtId="169" formatCode="#,##0.0,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u/>
      <sz val="11"/>
      <color indexed="39"/>
      <name val="Calibri"/>
      <family val="2"/>
      <scheme val="minor"/>
    </font>
    <font>
      <vertAlign val="superscript"/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sz val="12"/>
      <color theme="2"/>
      <name val="Calibri"/>
      <family val="2"/>
    </font>
    <font>
      <b/>
      <sz val="11"/>
      <color theme="2"/>
      <name val="Calibri"/>
      <family val="2"/>
    </font>
    <font>
      <sz val="11"/>
      <color theme="2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medium">
        <color theme="5"/>
      </top>
      <bottom style="double">
        <color theme="5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/>
      <top style="medium">
        <color theme="4"/>
      </top>
      <bottom/>
      <diagonal/>
    </border>
    <border>
      <left/>
      <right/>
      <top style="thin">
        <color theme="5"/>
      </top>
      <bottom/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double">
        <color theme="5"/>
      </top>
      <bottom style="medium">
        <color theme="3"/>
      </bottom>
      <diagonal/>
    </border>
  </borders>
  <cellStyleXfs count="22">
    <xf numFmtId="0" fontId="0" fillId="0" borderId="2"/>
    <xf numFmtId="0" fontId="1" fillId="0" borderId="2"/>
    <xf numFmtId="0" fontId="11" fillId="0" borderId="2"/>
    <xf numFmtId="0" fontId="10" fillId="0" borderId="2"/>
    <xf numFmtId="0" fontId="13" fillId="0" borderId="0" applyNumberFormat="0" applyFill="0" applyBorder="0" applyAlignment="0" applyProtection="0"/>
    <xf numFmtId="0" fontId="22" fillId="0" borderId="2"/>
    <xf numFmtId="0" fontId="1" fillId="0" borderId="2"/>
    <xf numFmtId="0" fontId="7" fillId="0" borderId="3">
      <alignment wrapText="1"/>
    </xf>
    <xf numFmtId="49" fontId="21" fillId="3" borderId="14">
      <alignment horizontal="left" vertical="top" wrapText="1"/>
      <protection locked="0"/>
    </xf>
    <xf numFmtId="0" fontId="13" fillId="0" borderId="2" applyNumberFormat="0" applyFill="0" applyBorder="0" applyAlignment="0" applyProtection="0"/>
    <xf numFmtId="0" fontId="22" fillId="0" borderId="2"/>
    <xf numFmtId="0" fontId="17" fillId="0" borderId="2"/>
    <xf numFmtId="0" fontId="1" fillId="0" borderId="2"/>
    <xf numFmtId="0" fontId="23" fillId="0" borderId="2">
      <alignment vertical="center"/>
    </xf>
    <xf numFmtId="49" fontId="24" fillId="4" borderId="15" applyNumberFormat="0" applyAlignment="0">
      <alignment horizontal="left" vertical="top" wrapText="1"/>
    </xf>
    <xf numFmtId="0" fontId="4" fillId="2" borderId="2" applyNumberFormat="0" applyAlignment="0">
      <alignment wrapText="1"/>
    </xf>
    <xf numFmtId="3" fontId="2" fillId="0" borderId="5" applyNumberFormat="0" applyAlignment="0">
      <alignment horizontal="right" wrapText="1"/>
    </xf>
    <xf numFmtId="0" fontId="2" fillId="0" borderId="5" applyNumberFormat="0" applyAlignment="0">
      <alignment vertical="top" wrapText="1"/>
    </xf>
    <xf numFmtId="0" fontId="5" fillId="0" borderId="16" applyNumberFormat="0" applyAlignment="0">
      <alignment wrapText="1"/>
    </xf>
    <xf numFmtId="0" fontId="5" fillId="0" borderId="16" applyNumberFormat="0" applyAlignment="0">
      <alignment wrapText="1"/>
    </xf>
    <xf numFmtId="0" fontId="7" fillId="0" borderId="12" applyNumberFormat="0" applyAlignment="0">
      <alignment wrapText="1"/>
    </xf>
    <xf numFmtId="2" fontId="9" fillId="0" borderId="10" applyNumberFormat="0" applyAlignment="0">
      <alignment horizontal="left" wrapText="1"/>
    </xf>
  </cellStyleXfs>
  <cellXfs count="107">
    <xf numFmtId="0" fontId="0" fillId="0" borderId="2" xfId="0"/>
    <xf numFmtId="0" fontId="4" fillId="2" borderId="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6" fillId="0" borderId="9" xfId="0" applyNumberFormat="1" applyFont="1" applyBorder="1" applyAlignment="1">
      <alignment horizontal="right" wrapText="1"/>
    </xf>
    <xf numFmtId="4" fontId="7" fillId="0" borderId="9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2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1" fontId="4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0" fontId="7" fillId="0" borderId="6" xfId="0" applyFont="1" applyBorder="1" applyAlignment="1">
      <alignment wrapText="1"/>
    </xf>
    <xf numFmtId="3" fontId="7" fillId="0" borderId="6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7" fillId="0" borderId="8" xfId="0" applyNumberFormat="1" applyFont="1" applyBorder="1" applyAlignment="1">
      <alignment horizontal="right" wrapText="1"/>
    </xf>
    <xf numFmtId="0" fontId="8" fillId="0" borderId="4" xfId="0" applyFont="1" applyBorder="1" applyAlignment="1">
      <alignment indent="1"/>
    </xf>
    <xf numFmtId="3" fontId="2" fillId="0" borderId="4" xfId="0" applyNumberFormat="1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12" fillId="0" borderId="2" xfId="0" applyFont="1" applyBorder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49" fontId="2" fillId="0" borderId="5" xfId="0" applyNumberFormat="1" applyFont="1" applyBorder="1" applyAlignment="1">
      <alignment horizontal="left" wrapText="1"/>
    </xf>
    <xf numFmtId="165" fontId="2" fillId="0" borderId="5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2" fillId="0" borderId="9" xfId="0" applyFont="1" applyBorder="1" applyAlignment="1">
      <alignment horizontal="left" wrapText="1"/>
    </xf>
    <xf numFmtId="4" fontId="2" fillId="0" borderId="5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18" fillId="2" borderId="2" xfId="0" applyFont="1" applyFill="1" applyBorder="1" applyAlignment="1">
      <alignment wrapText="1"/>
    </xf>
    <xf numFmtId="164" fontId="2" fillId="0" borderId="4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164" fontId="2" fillId="0" borderId="11" xfId="0" applyNumberFormat="1" applyFont="1" applyBorder="1" applyAlignment="1">
      <alignment horizontal="right" wrapText="1"/>
    </xf>
    <xf numFmtId="166" fontId="2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166" fontId="7" fillId="0" borderId="12" xfId="0" applyNumberFormat="1" applyFont="1" applyBorder="1" applyAlignment="1">
      <alignment horizontal="right" wrapText="1"/>
    </xf>
    <xf numFmtId="166" fontId="5" fillId="0" borderId="7" xfId="0" applyNumberFormat="1" applyFont="1" applyBorder="1" applyAlignment="1">
      <alignment horizontal="right" wrapText="1"/>
    </xf>
    <xf numFmtId="164" fontId="5" fillId="0" borderId="7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167" fontId="2" fillId="0" borderId="2" xfId="0" applyNumberFormat="1" applyFont="1" applyBorder="1" applyAlignment="1">
      <alignment horizontal="right" wrapText="1"/>
    </xf>
    <xf numFmtId="167" fontId="2" fillId="0" borderId="3" xfId="0" applyNumberFormat="1" applyFont="1" applyBorder="1" applyAlignment="1">
      <alignment horizontal="right" wrapText="1"/>
    </xf>
    <xf numFmtId="0" fontId="19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right" wrapText="1"/>
    </xf>
    <xf numFmtId="1" fontId="19" fillId="2" borderId="2" xfId="0" applyNumberFormat="1" applyFont="1" applyFill="1" applyBorder="1" applyAlignment="1">
      <alignment horizontal="right" wrapText="1"/>
    </xf>
    <xf numFmtId="0" fontId="20" fillId="2" borderId="2" xfId="0" applyFont="1" applyFill="1" applyBorder="1" applyAlignment="1">
      <alignment wrapText="1"/>
    </xf>
    <xf numFmtId="0" fontId="20" fillId="2" borderId="2" xfId="0" applyFont="1" applyFill="1" applyBorder="1" applyAlignment="1">
      <alignment horizontal="right" wrapText="1"/>
    </xf>
    <xf numFmtId="166" fontId="2" fillId="0" borderId="4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0" fontId="7" fillId="0" borderId="13" xfId="0" applyFont="1" applyBorder="1" applyAlignment="1">
      <alignment wrapText="1"/>
    </xf>
    <xf numFmtId="168" fontId="2" fillId="0" borderId="4" xfId="0" applyNumberFormat="1" applyFont="1" applyBorder="1" applyAlignment="1">
      <alignment horizontal="right" wrapText="1"/>
    </xf>
    <xf numFmtId="168" fontId="2" fillId="0" borderId="5" xfId="0" applyNumberFormat="1" applyFont="1" applyBorder="1" applyAlignment="1">
      <alignment horizontal="right" wrapText="1"/>
    </xf>
    <xf numFmtId="168" fontId="2" fillId="0" borderId="11" xfId="0" applyNumberFormat="1" applyFont="1" applyBorder="1" applyAlignment="1">
      <alignment horizontal="right" wrapText="1"/>
    </xf>
    <xf numFmtId="168" fontId="7" fillId="0" borderId="12" xfId="0" applyNumberFormat="1" applyFont="1" applyBorder="1" applyAlignment="1">
      <alignment horizontal="right" wrapText="1"/>
    </xf>
    <xf numFmtId="168" fontId="5" fillId="0" borderId="7" xfId="0" applyNumberFormat="1" applyFont="1" applyBorder="1" applyAlignment="1">
      <alignment horizontal="right" wrapText="1"/>
    </xf>
    <xf numFmtId="49" fontId="19" fillId="2" borderId="2" xfId="0" applyNumberFormat="1" applyFont="1" applyFill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5" fillId="0" borderId="16" xfId="18" applyAlignment="1">
      <alignment wrapText="1"/>
    </xf>
    <xf numFmtId="4" fontId="5" fillId="0" borderId="16" xfId="18" applyNumberFormat="1" applyAlignment="1">
      <alignment horizontal="right" wrapText="1"/>
    </xf>
    <xf numFmtId="4" fontId="2" fillId="0" borderId="9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3" fontId="5" fillId="0" borderId="16" xfId="18" applyNumberFormat="1" applyAlignment="1">
      <alignment horizontal="right" wrapText="1"/>
    </xf>
    <xf numFmtId="1" fontId="4" fillId="2" borderId="4" xfId="0" applyNumberFormat="1" applyFont="1" applyFill="1" applyBorder="1" applyAlignment="1">
      <alignment horizontal="right" wrapText="1"/>
    </xf>
    <xf numFmtId="0" fontId="2" fillId="0" borderId="5" xfId="16" applyNumberFormat="1" applyAlignment="1">
      <alignment horizontal="left" wrapText="1"/>
    </xf>
    <xf numFmtId="49" fontId="2" fillId="0" borderId="5" xfId="16" applyNumberFormat="1" applyAlignment="1">
      <alignment horizontal="left" wrapText="1"/>
    </xf>
    <xf numFmtId="3" fontId="2" fillId="0" borderId="5" xfId="16" applyNumberFormat="1" applyAlignment="1">
      <alignment horizontal="right" wrapText="1"/>
    </xf>
    <xf numFmtId="0" fontId="2" fillId="0" borderId="11" xfId="16" applyNumberFormat="1" applyBorder="1" applyAlignment="1">
      <alignment horizontal="left" wrapText="1"/>
    </xf>
    <xf numFmtId="3" fontId="2" fillId="0" borderId="11" xfId="16" applyNumberFormat="1" applyBorder="1" applyAlignment="1">
      <alignment horizontal="right" wrapText="1"/>
    </xf>
    <xf numFmtId="164" fontId="5" fillId="0" borderId="16" xfId="18" applyNumberFormat="1" applyAlignment="1">
      <alignment horizontal="right" wrapText="1"/>
    </xf>
    <xf numFmtId="3" fontId="7" fillId="0" borderId="6" xfId="0" applyNumberFormat="1" applyFont="1" applyBorder="1" applyAlignment="1">
      <alignment horizontal="right" wrapText="1" indent="1"/>
    </xf>
    <xf numFmtId="3" fontId="7" fillId="0" borderId="8" xfId="0" applyNumberFormat="1" applyFont="1" applyBorder="1" applyAlignment="1">
      <alignment horizontal="right" wrapText="1" indent="1"/>
    </xf>
    <xf numFmtId="3" fontId="5" fillId="0" borderId="7" xfId="0" applyNumberFormat="1" applyFont="1" applyBorder="1" applyAlignment="1">
      <alignment horizontal="right" wrapText="1" indent="1"/>
    </xf>
    <xf numFmtId="3" fontId="2" fillId="0" borderId="4" xfId="0" applyNumberFormat="1" applyFont="1" applyBorder="1" applyAlignment="1">
      <alignment horizontal="right" wrapText="1" indent="1"/>
    </xf>
    <xf numFmtId="3" fontId="2" fillId="0" borderId="5" xfId="0" applyNumberFormat="1" applyFont="1" applyBorder="1" applyAlignment="1">
      <alignment horizontal="right" wrapText="1" indent="1"/>
    </xf>
    <xf numFmtId="3" fontId="6" fillId="0" borderId="5" xfId="0" applyNumberFormat="1" applyFont="1" applyBorder="1" applyAlignment="1">
      <alignment horizontal="right" wrapText="1"/>
    </xf>
    <xf numFmtId="169" fontId="2" fillId="0" borderId="4" xfId="0" applyNumberFormat="1" applyFont="1" applyBorder="1" applyAlignment="1">
      <alignment horizontal="right" wrapText="1"/>
    </xf>
    <xf numFmtId="169" fontId="2" fillId="0" borderId="5" xfId="0" applyNumberFormat="1" applyFont="1" applyBorder="1" applyAlignment="1">
      <alignment horizontal="right" wrapText="1"/>
    </xf>
    <xf numFmtId="169" fontId="2" fillId="0" borderId="11" xfId="0" applyNumberFormat="1" applyFont="1" applyBorder="1" applyAlignment="1">
      <alignment horizontal="right" wrapText="1"/>
    </xf>
    <xf numFmtId="169" fontId="7" fillId="0" borderId="12" xfId="0" applyNumberFormat="1" applyFont="1" applyBorder="1" applyAlignment="1">
      <alignment horizontal="right" wrapText="1"/>
    </xf>
    <xf numFmtId="169" fontId="5" fillId="0" borderId="7" xfId="0" applyNumberFormat="1" applyFont="1" applyBorder="1" applyAlignment="1">
      <alignment horizontal="right" wrapText="1"/>
    </xf>
    <xf numFmtId="167" fontId="2" fillId="0" borderId="4" xfId="0" applyNumberFormat="1" applyFont="1" applyBorder="1" applyAlignment="1">
      <alignment horizontal="right" wrapText="1"/>
    </xf>
    <xf numFmtId="167" fontId="2" fillId="0" borderId="5" xfId="0" applyNumberFormat="1" applyFont="1" applyBorder="1" applyAlignment="1">
      <alignment horizontal="right" wrapText="1"/>
    </xf>
    <xf numFmtId="167" fontId="2" fillId="0" borderId="11" xfId="0" applyNumberFormat="1" applyFont="1" applyBorder="1" applyAlignment="1">
      <alignment horizontal="right" wrapText="1"/>
    </xf>
    <xf numFmtId="167" fontId="5" fillId="0" borderId="16" xfId="18" applyNumberFormat="1" applyAlignment="1">
      <alignment horizontal="right" wrapText="1"/>
    </xf>
    <xf numFmtId="167" fontId="5" fillId="0" borderId="7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2" xfId="4" applyFont="1" applyBorder="1" applyAlignment="1">
      <alignment horizontal="left" wrapText="1"/>
    </xf>
    <xf numFmtId="0" fontId="13" fillId="0" borderId="2" xfId="4" applyBorder="1" applyAlignment="1">
      <alignment horizontal="left" wrapText="1"/>
    </xf>
    <xf numFmtId="2" fontId="9" fillId="0" borderId="2" xfId="0" applyNumberFormat="1" applyFont="1" applyBorder="1" applyAlignment="1">
      <alignment horizontal="left" wrapText="1"/>
    </xf>
    <xf numFmtId="2" fontId="0" fillId="0" borderId="2" xfId="0" applyNumberFormat="1" applyBorder="1" applyAlignment="1">
      <alignment wrapText="1"/>
    </xf>
    <xf numFmtId="2" fontId="9" fillId="0" borderId="2" xfId="21" applyNumberFormat="1" applyBorder="1" applyAlignment="1">
      <alignment horizontal="left" wrapText="1"/>
    </xf>
    <xf numFmtId="2" fontId="9" fillId="0" borderId="2" xfId="21" applyNumberFormat="1" applyBorder="1" applyAlignment="1">
      <alignment wrapText="1"/>
    </xf>
    <xf numFmtId="0" fontId="7" fillId="0" borderId="2" xfId="0" applyFont="1" applyBorder="1" applyAlignment="1">
      <alignment wrapText="1"/>
    </xf>
  </cellXfs>
  <cellStyles count="22">
    <cellStyle name="Formatvorlage 1" xfId="7" xr:uid="{ED1B0F21-E134-B445-A4D0-B421E251DCC4}"/>
    <cellStyle name="Korrigiert" xfId="8" xr:uid="{439E0950-B467-6B4C-B3CE-D847B69C7620}"/>
    <cellStyle name="Link" xfId="4" builtinId="8"/>
    <cellStyle name="Link 2" xfId="9" xr:uid="{033058E5-44BA-9C49-BCC3-65FB8E32C71B}"/>
    <cellStyle name="Standard" xfId="0" builtinId="0" customBuiltin="1"/>
    <cellStyle name="Standard 12 2" xfId="3" xr:uid="{0169B682-A8AF-4839-9373-BDB1C415F19E}"/>
    <cellStyle name="Standard 2" xfId="5" xr:uid="{2CAA9183-A209-4694-88B1-5BDFAF9F98F1}"/>
    <cellStyle name="Standard 3" xfId="10" xr:uid="{A50FE23C-5D3A-1546-BF3B-194382AAC007}"/>
    <cellStyle name="Standard 4" xfId="11" xr:uid="{2170603B-3E4A-5C43-A1EF-DCD1E8C9678D}"/>
    <cellStyle name="Standard 6" xfId="2" xr:uid="{D5ADE6B8-133A-40E4-8CD8-0B7C32AA9D8B}"/>
    <cellStyle name="Standard 9" xfId="1" xr:uid="{16861932-C469-4B1F-9260-E30F54C62B86}"/>
    <cellStyle name="Standard 9 2" xfId="6" xr:uid="{F10582E7-81B3-4D19-A8EF-5E7B9B53AAA2}"/>
    <cellStyle name="Standard 9 3" xfId="12" xr:uid="{8334ABA3-E07D-3D4A-A699-6B796FC48EA1}"/>
    <cellStyle name="UHD *" xfId="21" xr:uid="{501274CE-7EB0-9248-B79B-1691F700D185}"/>
    <cellStyle name="UHD Caption" xfId="13" xr:uid="{92B192C1-A537-C849-8521-DC53BE9E2D9D}"/>
    <cellStyle name="UHD filled" xfId="14" xr:uid="{E157AFEB-38C6-4E4B-AE47-B705C3FFFC67}"/>
    <cellStyle name="UHD Head" xfId="15" xr:uid="{6502B1FE-9641-2B40-9029-487B0AEF116C}"/>
    <cellStyle name="UHD normal" xfId="16" xr:uid="{9F49898A-6697-1E47-97EB-A438741CFF48}"/>
    <cellStyle name="UHD normal 2" xfId="17" xr:uid="{812426C7-F9A5-DD4A-BA2A-FCD1ABADA7C1}"/>
    <cellStyle name="UHD Summe" xfId="18" xr:uid="{E7EC5BFD-B090-5C42-B41D-D1419DD475AF}"/>
    <cellStyle name="UHD Summe 2" xfId="19" xr:uid="{508320D8-19AF-7146-A626-5133CCA20782}"/>
    <cellStyle name="UHD ZwischenSumme" xfId="20" xr:uid="{A9A5B387-C321-D14D-81F4-8AA7FEB276B1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"/>
  <sheetViews>
    <sheetView showGridLines="0" tabSelected="1" zoomScaleNormal="100" workbookViewId="0"/>
  </sheetViews>
  <sheetFormatPr baseColWidth="10" defaultColWidth="9.1640625" defaultRowHeight="15" x14ac:dyDescent="0.2"/>
  <cols>
    <col min="1" max="1" width="100" style="23" customWidth="1"/>
    <col min="2" max="16384" width="9.1640625" style="23"/>
  </cols>
  <sheetData>
    <row r="1" spans="1:50" ht="19" x14ac:dyDescent="0.25">
      <c r="A1" s="1" t="s">
        <v>88</v>
      </c>
      <c r="AT1" s="24"/>
      <c r="AX1" s="24"/>
    </row>
    <row r="2" spans="1:50" ht="16" x14ac:dyDescent="0.2">
      <c r="A2" s="20" t="s">
        <v>25</v>
      </c>
    </row>
    <row r="3" spans="1:50" ht="16" x14ac:dyDescent="0.2">
      <c r="A3" s="20" t="s">
        <v>26</v>
      </c>
    </row>
    <row r="4" spans="1:50" ht="16" x14ac:dyDescent="0.2">
      <c r="A4" s="20" t="s">
        <v>33</v>
      </c>
    </row>
    <row r="5" spans="1:50" ht="16" x14ac:dyDescent="0.2">
      <c r="A5" s="20" t="s">
        <v>9</v>
      </c>
    </row>
    <row r="6" spans="1:50" ht="16" x14ac:dyDescent="0.2">
      <c r="A6" s="20" t="s">
        <v>16</v>
      </c>
    </row>
    <row r="7" spans="1:50" ht="16" x14ac:dyDescent="0.2">
      <c r="A7" s="20" t="s">
        <v>20</v>
      </c>
    </row>
    <row r="8" spans="1:50" ht="16" x14ac:dyDescent="0.2">
      <c r="A8" s="20" t="s">
        <v>42</v>
      </c>
    </row>
    <row r="9" spans="1:50" ht="16" x14ac:dyDescent="0.2">
      <c r="A9" s="20" t="s">
        <v>59</v>
      </c>
    </row>
    <row r="10" spans="1:50" ht="16" x14ac:dyDescent="0.2">
      <c r="A10" s="20" t="s">
        <v>60</v>
      </c>
    </row>
    <row r="11" spans="1:50" ht="16" x14ac:dyDescent="0.2">
      <c r="A11" s="20" t="s">
        <v>61</v>
      </c>
    </row>
    <row r="12" spans="1:50" ht="16" x14ac:dyDescent="0.2">
      <c r="A12" s="20" t="s">
        <v>62</v>
      </c>
    </row>
  </sheetData>
  <hyperlinks>
    <hyperlink ref="A2" location="'ukhd-personal'!A1" tooltip="Gehe zu ukhd-beschaeftigte-akj" display="Personal (Konzern)" xr:uid="{00000000-0004-0000-0000-000000000000}"/>
    <hyperlink ref="A3" location="'ukhd-personal-klinik-fakultaet'!A1" tooltip="Gehe zu ukhd-gestelltes-personal-akj" display="Personal (Klinikum/Fakultät)" xr:uid="{00000000-0004-0000-0000-000001000000}"/>
    <hyperlink ref="A4" location="'ukhd-personal-bet-toechter'!A1" tooltip="Gehe zu ukhd-auszubildende-akj" display="Personal (Beteiligungen und Töchter)" xr:uid="{00000000-0004-0000-0000-000002000000}"/>
    <hyperlink ref="A5" location="'ukhd-patienten-konzern'!A1" tooltip="Gehe zu ukhd-patienten-konzern" display="Patienten nach Bundesländern – Konzern" xr:uid="{00000000-0004-0000-0000-000009000000}"/>
    <hyperlink ref="A7" location="'ukhd-stat-leistungen'!A1" tooltip="Gehe zu ukhd-stationaere-leistungen" display="Stationäre Leistungen (Konzern) – Patienten, Case Mix, Tage" xr:uid="{00000000-0004-0000-0000-00000D000000}"/>
    <hyperlink ref="A8" location="'ukhd-amb-leistungen'!A1" tooltip="Gehe zu ukhd-amb-leistungen-gkv" display="Ambulante Leistungen (Konzern)" xr:uid="{00000000-0004-0000-0000-00000E000000}"/>
    <hyperlink ref="A6" location="'ukhd-stat-leistungen-betten'!A1" tooltip="Gehe zu ukhd-stationaere-leistungen" display="Stationäre Leistungen (Konzern) – Betten" xr:uid="{8F010000-BC48-4E4F-B8CF-BC9F93DC3CEC}"/>
    <hyperlink ref="A9" location="'ukhd-guv-ukhd'!A1" tooltip="Gehe zu ukhd-guv-ukhd" display="Gewinn- und Verlustrechnung (GuV) – UKHD" xr:uid="{568DA9FA-D4C2-43AF-AFEF-FBEF32F00B5D}"/>
    <hyperlink ref="A10" location="'ukhd-guv-konzern'!A1" tooltip="Gehe zu ukhd-guv-konzern" display="Gewinn- und Verlustrechnung (GuV) – Konzern" xr:uid="{E7E30E9D-977B-4F67-8671-DFDA00786515}"/>
    <hyperlink ref="A11" location="'ukhd-bilanz-ukhd'!A1" tooltip="Gehe zu ukhd-bilanz-ukhd" display="Bilanz – UKHD" xr:uid="{54109744-09EC-496A-A09B-249EC0A7A054}"/>
    <hyperlink ref="A12" location="'ukhd-bilanz-konzern'!A1" tooltip="Gehe zu ukhd-bilanz-konzern" display="Bilanz – Konzern" xr:uid="{A7967686-3124-44BF-BD6C-D9050022E076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4694-677D-4640-8E65-95F9CBBE2896}">
  <sheetPr>
    <pageSetUpPr fitToPage="1"/>
  </sheetPr>
  <dimension ref="A1:M12"/>
  <sheetViews>
    <sheetView showGridLines="0" zoomScaleNormal="100" workbookViewId="0">
      <selection activeCell="H13" sqref="H13"/>
    </sheetView>
  </sheetViews>
  <sheetFormatPr baseColWidth="10" defaultColWidth="11.5" defaultRowHeight="16" x14ac:dyDescent="0.2"/>
  <cols>
    <col min="1" max="1" width="54.5" style="13" customWidth="1" collapsed="1"/>
    <col min="2" max="3" width="16.83203125" style="13" customWidth="1" collapsed="1"/>
    <col min="4" max="4" width="16.83203125" style="11" customWidth="1" collapsed="1"/>
    <col min="5" max="13" width="11.5" style="11"/>
    <col min="14" max="246" width="11.5" style="11" collapsed="1"/>
    <col min="247" max="247" width="57.1640625" style="11" customWidth="1" collapsed="1"/>
    <col min="248" max="259" width="14.33203125" style="11" customWidth="1" collapsed="1"/>
    <col min="260" max="502" width="11.5" style="11" collapsed="1"/>
    <col min="503" max="503" width="57.1640625" style="11" customWidth="1" collapsed="1"/>
    <col min="504" max="515" width="14.33203125" style="11" customWidth="1" collapsed="1"/>
    <col min="516" max="758" width="11.5" style="11" collapsed="1"/>
    <col min="759" max="759" width="57.1640625" style="11" customWidth="1" collapsed="1"/>
    <col min="760" max="771" width="14.33203125" style="11" customWidth="1" collapsed="1"/>
    <col min="772" max="1014" width="11.5" style="11" collapsed="1"/>
    <col min="1015" max="1015" width="57.1640625" style="11" customWidth="1" collapsed="1"/>
    <col min="1016" max="1027" width="14.33203125" style="11" customWidth="1" collapsed="1"/>
    <col min="1028" max="1270" width="11.5" style="11" collapsed="1"/>
    <col min="1271" max="1271" width="57.1640625" style="11" customWidth="1" collapsed="1"/>
    <col min="1272" max="1283" width="14.33203125" style="11" customWidth="1" collapsed="1"/>
    <col min="1284" max="1526" width="11.5" style="11" collapsed="1"/>
    <col min="1527" max="1527" width="57.1640625" style="11" customWidth="1" collapsed="1"/>
    <col min="1528" max="1539" width="14.33203125" style="11" customWidth="1" collapsed="1"/>
    <col min="1540" max="1782" width="11.5" style="11" collapsed="1"/>
    <col min="1783" max="1783" width="57.1640625" style="11" customWidth="1" collapsed="1"/>
    <col min="1784" max="1795" width="14.33203125" style="11" customWidth="1" collapsed="1"/>
    <col min="1796" max="2038" width="11.5" style="11" collapsed="1"/>
    <col min="2039" max="2039" width="57.1640625" style="11" customWidth="1" collapsed="1"/>
    <col min="2040" max="2051" width="14.33203125" style="11" customWidth="1" collapsed="1"/>
    <col min="2052" max="2294" width="11.5" style="11" collapsed="1"/>
    <col min="2295" max="2295" width="57.1640625" style="11" customWidth="1" collapsed="1"/>
    <col min="2296" max="2307" width="14.33203125" style="11" customWidth="1" collapsed="1"/>
    <col min="2308" max="2550" width="11.5" style="11" collapsed="1"/>
    <col min="2551" max="2551" width="57.1640625" style="11" customWidth="1" collapsed="1"/>
    <col min="2552" max="2563" width="14.33203125" style="11" customWidth="1" collapsed="1"/>
    <col min="2564" max="2806" width="11.5" style="11" collapsed="1"/>
    <col min="2807" max="2807" width="57.1640625" style="11" customWidth="1" collapsed="1"/>
    <col min="2808" max="2819" width="14.33203125" style="11" customWidth="1" collapsed="1"/>
    <col min="2820" max="3062" width="11.5" style="11" collapsed="1"/>
    <col min="3063" max="3063" width="57.1640625" style="11" customWidth="1" collapsed="1"/>
    <col min="3064" max="3075" width="14.33203125" style="11" customWidth="1" collapsed="1"/>
    <col min="3076" max="3318" width="11.5" style="11" collapsed="1"/>
    <col min="3319" max="3319" width="57.1640625" style="11" customWidth="1" collapsed="1"/>
    <col min="3320" max="3331" width="14.33203125" style="11" customWidth="1" collapsed="1"/>
    <col min="3332" max="3574" width="11.5" style="11" collapsed="1"/>
    <col min="3575" max="3575" width="57.1640625" style="11" customWidth="1" collapsed="1"/>
    <col min="3576" max="3587" width="14.33203125" style="11" customWidth="1" collapsed="1"/>
    <col min="3588" max="3830" width="11.5" style="11" collapsed="1"/>
    <col min="3831" max="3831" width="57.1640625" style="11" customWidth="1" collapsed="1"/>
    <col min="3832" max="3843" width="14.33203125" style="11" customWidth="1" collapsed="1"/>
    <col min="3844" max="4086" width="11.5" style="11" collapsed="1"/>
    <col min="4087" max="4087" width="57.1640625" style="11" customWidth="1" collapsed="1"/>
    <col min="4088" max="4099" width="14.33203125" style="11" customWidth="1" collapsed="1"/>
    <col min="4100" max="4342" width="11.5" style="11" collapsed="1"/>
    <col min="4343" max="4343" width="57.1640625" style="11" customWidth="1" collapsed="1"/>
    <col min="4344" max="4355" width="14.33203125" style="11" customWidth="1" collapsed="1"/>
    <col min="4356" max="4598" width="11.5" style="11" collapsed="1"/>
    <col min="4599" max="4599" width="57.1640625" style="11" customWidth="1" collapsed="1"/>
    <col min="4600" max="4611" width="14.33203125" style="11" customWidth="1" collapsed="1"/>
    <col min="4612" max="4854" width="11.5" style="11" collapsed="1"/>
    <col min="4855" max="4855" width="57.1640625" style="11" customWidth="1" collapsed="1"/>
    <col min="4856" max="4867" width="14.33203125" style="11" customWidth="1" collapsed="1"/>
    <col min="4868" max="5110" width="11.5" style="11" collapsed="1"/>
    <col min="5111" max="5111" width="57.1640625" style="11" customWidth="1" collapsed="1"/>
    <col min="5112" max="5123" width="14.33203125" style="11" customWidth="1" collapsed="1"/>
    <col min="5124" max="5366" width="11.5" style="11" collapsed="1"/>
    <col min="5367" max="5367" width="57.1640625" style="11" customWidth="1" collapsed="1"/>
    <col min="5368" max="5379" width="14.33203125" style="11" customWidth="1" collapsed="1"/>
    <col min="5380" max="5622" width="11.5" style="11" collapsed="1"/>
    <col min="5623" max="5623" width="57.1640625" style="11" customWidth="1" collapsed="1"/>
    <col min="5624" max="5635" width="14.33203125" style="11" customWidth="1" collapsed="1"/>
    <col min="5636" max="5878" width="11.5" style="11" collapsed="1"/>
    <col min="5879" max="5879" width="57.1640625" style="11" customWidth="1" collapsed="1"/>
    <col min="5880" max="5891" width="14.33203125" style="11" customWidth="1" collapsed="1"/>
    <col min="5892" max="6134" width="11.5" style="11" collapsed="1"/>
    <col min="6135" max="6135" width="57.1640625" style="11" customWidth="1" collapsed="1"/>
    <col min="6136" max="6147" width="14.33203125" style="11" customWidth="1" collapsed="1"/>
    <col min="6148" max="6390" width="11.5" style="11" collapsed="1"/>
    <col min="6391" max="6391" width="57.1640625" style="11" customWidth="1" collapsed="1"/>
    <col min="6392" max="6403" width="14.33203125" style="11" customWidth="1" collapsed="1"/>
    <col min="6404" max="6646" width="11.5" style="11" collapsed="1"/>
    <col min="6647" max="6647" width="57.1640625" style="11" customWidth="1" collapsed="1"/>
    <col min="6648" max="6659" width="14.33203125" style="11" customWidth="1" collapsed="1"/>
    <col min="6660" max="6902" width="11.5" style="11" collapsed="1"/>
    <col min="6903" max="6903" width="57.1640625" style="11" customWidth="1" collapsed="1"/>
    <col min="6904" max="6915" width="14.33203125" style="11" customWidth="1" collapsed="1"/>
    <col min="6916" max="7158" width="11.5" style="11" collapsed="1"/>
    <col min="7159" max="7159" width="57.1640625" style="11" customWidth="1" collapsed="1"/>
    <col min="7160" max="7171" width="14.33203125" style="11" customWidth="1" collapsed="1"/>
    <col min="7172" max="7414" width="11.5" style="11" collapsed="1"/>
    <col min="7415" max="7415" width="57.1640625" style="11" customWidth="1" collapsed="1"/>
    <col min="7416" max="7427" width="14.33203125" style="11" customWidth="1" collapsed="1"/>
    <col min="7428" max="7670" width="11.5" style="11" collapsed="1"/>
    <col min="7671" max="7671" width="57.1640625" style="11" customWidth="1" collapsed="1"/>
    <col min="7672" max="7683" width="14.33203125" style="11" customWidth="1" collapsed="1"/>
    <col min="7684" max="7926" width="11.5" style="11" collapsed="1"/>
    <col min="7927" max="7927" width="57.1640625" style="11" customWidth="1" collapsed="1"/>
    <col min="7928" max="7939" width="14.33203125" style="11" customWidth="1" collapsed="1"/>
    <col min="7940" max="8182" width="11.5" style="11" collapsed="1"/>
    <col min="8183" max="8183" width="57.1640625" style="11" customWidth="1" collapsed="1"/>
    <col min="8184" max="8195" width="14.33203125" style="11" customWidth="1" collapsed="1"/>
    <col min="8196" max="8438" width="11.5" style="11" collapsed="1"/>
    <col min="8439" max="8439" width="57.1640625" style="11" customWidth="1" collapsed="1"/>
    <col min="8440" max="8451" width="14.33203125" style="11" customWidth="1" collapsed="1"/>
    <col min="8452" max="8694" width="11.5" style="11" collapsed="1"/>
    <col min="8695" max="8695" width="57.1640625" style="11" customWidth="1" collapsed="1"/>
    <col min="8696" max="8707" width="14.33203125" style="11" customWidth="1" collapsed="1"/>
    <col min="8708" max="8950" width="11.5" style="11" collapsed="1"/>
    <col min="8951" max="8951" width="57.1640625" style="11" customWidth="1" collapsed="1"/>
    <col min="8952" max="8963" width="14.33203125" style="11" customWidth="1" collapsed="1"/>
    <col min="8964" max="9206" width="11.5" style="11" collapsed="1"/>
    <col min="9207" max="9207" width="57.1640625" style="11" customWidth="1" collapsed="1"/>
    <col min="9208" max="9219" width="14.33203125" style="11" customWidth="1" collapsed="1"/>
    <col min="9220" max="9462" width="11.5" style="11" collapsed="1"/>
    <col min="9463" max="9463" width="57.1640625" style="11" customWidth="1" collapsed="1"/>
    <col min="9464" max="9475" width="14.33203125" style="11" customWidth="1" collapsed="1"/>
    <col min="9476" max="9718" width="11.5" style="11" collapsed="1"/>
    <col min="9719" max="9719" width="57.1640625" style="11" customWidth="1" collapsed="1"/>
    <col min="9720" max="9731" width="14.33203125" style="11" customWidth="1" collapsed="1"/>
    <col min="9732" max="9974" width="11.5" style="11" collapsed="1"/>
    <col min="9975" max="9975" width="57.1640625" style="11" customWidth="1" collapsed="1"/>
    <col min="9976" max="9987" width="14.33203125" style="11" customWidth="1" collapsed="1"/>
    <col min="9988" max="10230" width="11.5" style="11" collapsed="1"/>
    <col min="10231" max="10231" width="57.1640625" style="11" customWidth="1" collapsed="1"/>
    <col min="10232" max="10243" width="14.33203125" style="11" customWidth="1" collapsed="1"/>
    <col min="10244" max="10486" width="11.5" style="11" collapsed="1"/>
    <col min="10487" max="10487" width="57.1640625" style="11" customWidth="1" collapsed="1"/>
    <col min="10488" max="10499" width="14.33203125" style="11" customWidth="1" collapsed="1"/>
    <col min="10500" max="10742" width="11.5" style="11" collapsed="1"/>
    <col min="10743" max="10743" width="57.1640625" style="11" customWidth="1" collapsed="1"/>
    <col min="10744" max="10755" width="14.33203125" style="11" customWidth="1" collapsed="1"/>
    <col min="10756" max="10998" width="11.5" style="11" collapsed="1"/>
    <col min="10999" max="10999" width="57.1640625" style="11" customWidth="1" collapsed="1"/>
    <col min="11000" max="11011" width="14.33203125" style="11" customWidth="1" collapsed="1"/>
    <col min="11012" max="11254" width="11.5" style="11" collapsed="1"/>
    <col min="11255" max="11255" width="57.1640625" style="11" customWidth="1" collapsed="1"/>
    <col min="11256" max="11267" width="14.33203125" style="11" customWidth="1" collapsed="1"/>
    <col min="11268" max="11510" width="11.5" style="11" collapsed="1"/>
    <col min="11511" max="11511" width="57.1640625" style="11" customWidth="1" collapsed="1"/>
    <col min="11512" max="11523" width="14.33203125" style="11" customWidth="1" collapsed="1"/>
    <col min="11524" max="11766" width="11.5" style="11" collapsed="1"/>
    <col min="11767" max="11767" width="57.1640625" style="11" customWidth="1" collapsed="1"/>
    <col min="11768" max="11779" width="14.33203125" style="11" customWidth="1" collapsed="1"/>
    <col min="11780" max="12022" width="11.5" style="11" collapsed="1"/>
    <col min="12023" max="12023" width="57.1640625" style="11" customWidth="1" collapsed="1"/>
    <col min="12024" max="12035" width="14.33203125" style="11" customWidth="1" collapsed="1"/>
    <col min="12036" max="12278" width="11.5" style="11" collapsed="1"/>
    <col min="12279" max="12279" width="57.1640625" style="11" customWidth="1" collapsed="1"/>
    <col min="12280" max="12291" width="14.33203125" style="11" customWidth="1" collapsed="1"/>
    <col min="12292" max="12534" width="11.5" style="11" collapsed="1"/>
    <col min="12535" max="12535" width="57.1640625" style="11" customWidth="1" collapsed="1"/>
    <col min="12536" max="12547" width="14.33203125" style="11" customWidth="1" collapsed="1"/>
    <col min="12548" max="12790" width="11.5" style="11" collapsed="1"/>
    <col min="12791" max="12791" width="57.1640625" style="11" customWidth="1" collapsed="1"/>
    <col min="12792" max="12803" width="14.33203125" style="11" customWidth="1" collapsed="1"/>
    <col min="12804" max="13046" width="11.5" style="11" collapsed="1"/>
    <col min="13047" max="13047" width="57.1640625" style="11" customWidth="1" collapsed="1"/>
    <col min="13048" max="13059" width="14.33203125" style="11" customWidth="1" collapsed="1"/>
    <col min="13060" max="13302" width="11.5" style="11" collapsed="1"/>
    <col min="13303" max="13303" width="57.1640625" style="11" customWidth="1" collapsed="1"/>
    <col min="13304" max="13315" width="14.33203125" style="11" customWidth="1" collapsed="1"/>
    <col min="13316" max="13558" width="11.5" style="11" collapsed="1"/>
    <col min="13559" max="13559" width="57.1640625" style="11" customWidth="1" collapsed="1"/>
    <col min="13560" max="13571" width="14.33203125" style="11" customWidth="1" collapsed="1"/>
    <col min="13572" max="13814" width="11.5" style="11" collapsed="1"/>
    <col min="13815" max="13815" width="57.1640625" style="11" customWidth="1" collapsed="1"/>
    <col min="13816" max="13827" width="14.33203125" style="11" customWidth="1" collapsed="1"/>
    <col min="13828" max="14070" width="11.5" style="11" collapsed="1"/>
    <col min="14071" max="14071" width="57.1640625" style="11" customWidth="1" collapsed="1"/>
    <col min="14072" max="14083" width="14.33203125" style="11" customWidth="1" collapsed="1"/>
    <col min="14084" max="14326" width="11.5" style="11" collapsed="1"/>
    <col min="14327" max="14327" width="57.1640625" style="11" customWidth="1" collapsed="1"/>
    <col min="14328" max="14339" width="14.33203125" style="11" customWidth="1" collapsed="1"/>
    <col min="14340" max="14582" width="11.5" style="11" collapsed="1"/>
    <col min="14583" max="14583" width="57.1640625" style="11" customWidth="1" collapsed="1"/>
    <col min="14584" max="14595" width="14.33203125" style="11" customWidth="1" collapsed="1"/>
    <col min="14596" max="14838" width="11.5" style="11" collapsed="1"/>
    <col min="14839" max="14839" width="57.1640625" style="11" customWidth="1" collapsed="1"/>
    <col min="14840" max="14851" width="14.33203125" style="11" customWidth="1" collapsed="1"/>
    <col min="14852" max="15094" width="11.5" style="11" collapsed="1"/>
    <col min="15095" max="15095" width="57.1640625" style="11" customWidth="1" collapsed="1"/>
    <col min="15096" max="15107" width="14.33203125" style="11" customWidth="1" collapsed="1"/>
    <col min="15108" max="15350" width="11.5" style="11" collapsed="1"/>
    <col min="15351" max="15351" width="57.1640625" style="11" customWidth="1" collapsed="1"/>
    <col min="15352" max="15363" width="14.33203125" style="11" customWidth="1" collapsed="1"/>
    <col min="15364" max="15606" width="11.5" style="11" collapsed="1"/>
    <col min="15607" max="15607" width="57.1640625" style="11" customWidth="1" collapsed="1"/>
    <col min="15608" max="15619" width="14.33203125" style="11" customWidth="1" collapsed="1"/>
    <col min="15620" max="15862" width="11.5" style="11" collapsed="1"/>
    <col min="15863" max="15863" width="57.1640625" style="11" customWidth="1" collapsed="1"/>
    <col min="15864" max="15875" width="14.33203125" style="11" customWidth="1" collapsed="1"/>
    <col min="15876" max="16118" width="11.5" style="11" collapsed="1"/>
    <col min="16119" max="16119" width="57.1640625" style="11" customWidth="1" collapsed="1"/>
    <col min="16120" max="16131" width="14.33203125" style="11" customWidth="1" collapsed="1"/>
    <col min="16132" max="16375" width="11.5" style="11" collapsed="1"/>
    <col min="16376" max="16384" width="11.5" style="11" customWidth="1" collapsed="1"/>
  </cols>
  <sheetData>
    <row r="1" spans="1:4" ht="15" customHeight="1" x14ac:dyDescent="0.2">
      <c r="A1" s="100" t="s">
        <v>12</v>
      </c>
      <c r="B1" s="101"/>
      <c r="C1" s="101"/>
      <c r="D1" s="101"/>
    </row>
    <row r="2" spans="1:4" s="24" customFormat="1" ht="18.75" customHeight="1" x14ac:dyDescent="0.25">
      <c r="A2" s="97" t="s">
        <v>87</v>
      </c>
      <c r="B2" s="98"/>
      <c r="C2" s="98"/>
      <c r="D2" s="98"/>
    </row>
    <row r="3" spans="1:4" s="24" customFormat="1" ht="15.75" customHeight="1" x14ac:dyDescent="0.25">
      <c r="A3" s="99" t="s">
        <v>25</v>
      </c>
      <c r="B3" s="98"/>
      <c r="C3" s="98"/>
      <c r="D3" s="98"/>
    </row>
    <row r="5" spans="1:4" ht="17" x14ac:dyDescent="0.2">
      <c r="A5" s="1"/>
      <c r="B5" s="2">
        <v>2019</v>
      </c>
      <c r="C5" s="2">
        <v>2020</v>
      </c>
      <c r="D5" s="2">
        <v>2021</v>
      </c>
    </row>
    <row r="6" spans="1:4" ht="17.25" customHeight="1" x14ac:dyDescent="0.2">
      <c r="A6" s="31" t="s">
        <v>23</v>
      </c>
      <c r="B6" s="3">
        <v>10334.48</v>
      </c>
      <c r="C6" s="34">
        <v>11314.92</v>
      </c>
      <c r="D6" s="4">
        <v>11605.49</v>
      </c>
    </row>
    <row r="7" spans="1:4" ht="18" thickBot="1" x14ac:dyDescent="0.25">
      <c r="A7" s="33" t="s">
        <v>24</v>
      </c>
      <c r="B7" s="5">
        <v>3088.5</v>
      </c>
      <c r="C7" s="68">
        <v>3037.53</v>
      </c>
      <c r="D7" s="6">
        <v>3015</v>
      </c>
    </row>
    <row r="8" spans="1:4" ht="19" thickTop="1" thickBot="1" x14ac:dyDescent="0.25">
      <c r="A8" s="66" t="s">
        <v>0</v>
      </c>
      <c r="B8" s="67">
        <v>13422.98</v>
      </c>
      <c r="C8" s="67">
        <v>14352.45</v>
      </c>
      <c r="D8" s="67">
        <v>14620.69</v>
      </c>
    </row>
    <row r="12" spans="1:4" x14ac:dyDescent="0.2">
      <c r="A12" s="95"/>
      <c r="B12" s="96"/>
      <c r="C12" s="96"/>
    </row>
  </sheetData>
  <mergeCells count="4">
    <mergeCell ref="A12:C12"/>
    <mergeCell ref="A2:D2"/>
    <mergeCell ref="A3:D3"/>
    <mergeCell ref="A1:D1"/>
  </mergeCells>
  <hyperlinks>
    <hyperlink ref="A1:D1" location="Index!A1" display="Zurück zum Index" xr:uid="{5CA7E9C1-CB6B-485C-988B-8E29425A5D9F}"/>
  </hyperlinks>
  <pageMargins left="0.7" right="0.7" top="0.75" bottom="0.75" header="0.3" footer="0.3"/>
  <pageSetup paperSize="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9533-F826-43CC-B30C-FB3B70DC66D9}">
  <sheetPr>
    <pageSetUpPr fitToPage="1"/>
  </sheetPr>
  <dimension ref="A1:XEV17"/>
  <sheetViews>
    <sheetView showGridLines="0" zoomScaleNormal="100" workbookViewId="0">
      <selection activeCell="G30" sqref="G30"/>
    </sheetView>
  </sheetViews>
  <sheetFormatPr baseColWidth="10" defaultColWidth="11.5" defaultRowHeight="16" x14ac:dyDescent="0.2"/>
  <cols>
    <col min="1" max="1" width="54.5" style="28" customWidth="1" collapsed="1"/>
    <col min="2" max="3" width="16.83203125" style="28" customWidth="1" collapsed="1"/>
    <col min="4" max="4" width="16.83203125" style="11" customWidth="1" collapsed="1"/>
    <col min="5" max="12" width="11.5" style="11"/>
    <col min="13" max="245" width="11.5" style="11" collapsed="1"/>
    <col min="246" max="246" width="57.1640625" style="11" customWidth="1" collapsed="1"/>
    <col min="247" max="258" width="14.33203125" style="11" customWidth="1" collapsed="1"/>
    <col min="259" max="501" width="11.5" style="11" collapsed="1"/>
    <col min="502" max="502" width="57.1640625" style="11" customWidth="1" collapsed="1"/>
    <col min="503" max="514" width="14.33203125" style="11" customWidth="1" collapsed="1"/>
    <col min="515" max="757" width="11.5" style="11" collapsed="1"/>
    <col min="758" max="758" width="57.1640625" style="11" customWidth="1" collapsed="1"/>
    <col min="759" max="770" width="14.33203125" style="11" customWidth="1" collapsed="1"/>
    <col min="771" max="1013" width="11.5" style="11" collapsed="1"/>
    <col min="1014" max="1014" width="57.1640625" style="11" customWidth="1" collapsed="1"/>
    <col min="1015" max="1026" width="14.33203125" style="11" customWidth="1" collapsed="1"/>
    <col min="1027" max="1269" width="11.5" style="11" collapsed="1"/>
    <col min="1270" max="1270" width="57.1640625" style="11" customWidth="1" collapsed="1"/>
    <col min="1271" max="1282" width="14.33203125" style="11" customWidth="1" collapsed="1"/>
    <col min="1283" max="1525" width="11.5" style="11" collapsed="1"/>
    <col min="1526" max="1526" width="57.1640625" style="11" customWidth="1" collapsed="1"/>
    <col min="1527" max="1538" width="14.33203125" style="11" customWidth="1" collapsed="1"/>
    <col min="1539" max="1781" width="11.5" style="11" collapsed="1"/>
    <col min="1782" max="1782" width="57.1640625" style="11" customWidth="1" collapsed="1"/>
    <col min="1783" max="1794" width="14.33203125" style="11" customWidth="1" collapsed="1"/>
    <col min="1795" max="2037" width="11.5" style="11" collapsed="1"/>
    <col min="2038" max="2038" width="57.1640625" style="11" customWidth="1" collapsed="1"/>
    <col min="2039" max="2050" width="14.33203125" style="11" customWidth="1" collapsed="1"/>
    <col min="2051" max="2293" width="11.5" style="11" collapsed="1"/>
    <col min="2294" max="2294" width="57.1640625" style="11" customWidth="1" collapsed="1"/>
    <col min="2295" max="2306" width="14.33203125" style="11" customWidth="1" collapsed="1"/>
    <col min="2307" max="2549" width="11.5" style="11" collapsed="1"/>
    <col min="2550" max="2550" width="57.1640625" style="11" customWidth="1" collapsed="1"/>
    <col min="2551" max="2562" width="14.33203125" style="11" customWidth="1" collapsed="1"/>
    <col min="2563" max="2805" width="11.5" style="11" collapsed="1"/>
    <col min="2806" max="2806" width="57.1640625" style="11" customWidth="1" collapsed="1"/>
    <col min="2807" max="2818" width="14.33203125" style="11" customWidth="1" collapsed="1"/>
    <col min="2819" max="3061" width="11.5" style="11" collapsed="1"/>
    <col min="3062" max="3062" width="57.1640625" style="11" customWidth="1" collapsed="1"/>
    <col min="3063" max="3074" width="14.33203125" style="11" customWidth="1" collapsed="1"/>
    <col min="3075" max="3317" width="11.5" style="11" collapsed="1"/>
    <col min="3318" max="3318" width="57.1640625" style="11" customWidth="1" collapsed="1"/>
    <col min="3319" max="3330" width="14.33203125" style="11" customWidth="1" collapsed="1"/>
    <col min="3331" max="3573" width="11.5" style="11" collapsed="1"/>
    <col min="3574" max="3574" width="57.1640625" style="11" customWidth="1" collapsed="1"/>
    <col min="3575" max="3586" width="14.33203125" style="11" customWidth="1" collapsed="1"/>
    <col min="3587" max="3829" width="11.5" style="11" collapsed="1"/>
    <col min="3830" max="3830" width="57.1640625" style="11" customWidth="1" collapsed="1"/>
    <col min="3831" max="3842" width="14.33203125" style="11" customWidth="1" collapsed="1"/>
    <col min="3843" max="4085" width="11.5" style="11" collapsed="1"/>
    <col min="4086" max="4086" width="57.1640625" style="11" customWidth="1" collapsed="1"/>
    <col min="4087" max="4098" width="14.33203125" style="11" customWidth="1" collapsed="1"/>
    <col min="4099" max="4341" width="11.5" style="11" collapsed="1"/>
    <col min="4342" max="4342" width="57.1640625" style="11" customWidth="1" collapsed="1"/>
    <col min="4343" max="4354" width="14.33203125" style="11" customWidth="1" collapsed="1"/>
    <col min="4355" max="4597" width="11.5" style="11" collapsed="1"/>
    <col min="4598" max="4598" width="57.1640625" style="11" customWidth="1" collapsed="1"/>
    <col min="4599" max="4610" width="14.33203125" style="11" customWidth="1" collapsed="1"/>
    <col min="4611" max="4853" width="11.5" style="11" collapsed="1"/>
    <col min="4854" max="4854" width="57.1640625" style="11" customWidth="1" collapsed="1"/>
    <col min="4855" max="4866" width="14.33203125" style="11" customWidth="1" collapsed="1"/>
    <col min="4867" max="5109" width="11.5" style="11" collapsed="1"/>
    <col min="5110" max="5110" width="57.1640625" style="11" customWidth="1" collapsed="1"/>
    <col min="5111" max="5122" width="14.33203125" style="11" customWidth="1" collapsed="1"/>
    <col min="5123" max="5365" width="11.5" style="11" collapsed="1"/>
    <col min="5366" max="5366" width="57.1640625" style="11" customWidth="1" collapsed="1"/>
    <col min="5367" max="5378" width="14.33203125" style="11" customWidth="1" collapsed="1"/>
    <col min="5379" max="5621" width="11.5" style="11" collapsed="1"/>
    <col min="5622" max="5622" width="57.1640625" style="11" customWidth="1" collapsed="1"/>
    <col min="5623" max="5634" width="14.33203125" style="11" customWidth="1" collapsed="1"/>
    <col min="5635" max="5877" width="11.5" style="11" collapsed="1"/>
    <col min="5878" max="5878" width="57.1640625" style="11" customWidth="1" collapsed="1"/>
    <col min="5879" max="5890" width="14.33203125" style="11" customWidth="1" collapsed="1"/>
    <col min="5891" max="6133" width="11.5" style="11" collapsed="1"/>
    <col min="6134" max="6134" width="57.1640625" style="11" customWidth="1" collapsed="1"/>
    <col min="6135" max="6146" width="14.33203125" style="11" customWidth="1" collapsed="1"/>
    <col min="6147" max="6389" width="11.5" style="11" collapsed="1"/>
    <col min="6390" max="6390" width="57.1640625" style="11" customWidth="1" collapsed="1"/>
    <col min="6391" max="6402" width="14.33203125" style="11" customWidth="1" collapsed="1"/>
    <col min="6403" max="6645" width="11.5" style="11" collapsed="1"/>
    <col min="6646" max="6646" width="57.1640625" style="11" customWidth="1" collapsed="1"/>
    <col min="6647" max="6658" width="14.33203125" style="11" customWidth="1" collapsed="1"/>
    <col min="6659" max="6901" width="11.5" style="11" collapsed="1"/>
    <col min="6902" max="6902" width="57.1640625" style="11" customWidth="1" collapsed="1"/>
    <col min="6903" max="6914" width="14.33203125" style="11" customWidth="1" collapsed="1"/>
    <col min="6915" max="7157" width="11.5" style="11" collapsed="1"/>
    <col min="7158" max="7158" width="57.1640625" style="11" customWidth="1" collapsed="1"/>
    <col min="7159" max="7170" width="14.33203125" style="11" customWidth="1" collapsed="1"/>
    <col min="7171" max="7413" width="11.5" style="11" collapsed="1"/>
    <col min="7414" max="7414" width="57.1640625" style="11" customWidth="1" collapsed="1"/>
    <col min="7415" max="7426" width="14.33203125" style="11" customWidth="1" collapsed="1"/>
    <col min="7427" max="7669" width="11.5" style="11" collapsed="1"/>
    <col min="7670" max="7670" width="57.1640625" style="11" customWidth="1" collapsed="1"/>
    <col min="7671" max="7682" width="14.33203125" style="11" customWidth="1" collapsed="1"/>
    <col min="7683" max="7925" width="11.5" style="11" collapsed="1"/>
    <col min="7926" max="7926" width="57.1640625" style="11" customWidth="1" collapsed="1"/>
    <col min="7927" max="7938" width="14.33203125" style="11" customWidth="1" collapsed="1"/>
    <col min="7939" max="8181" width="11.5" style="11" collapsed="1"/>
    <col min="8182" max="8182" width="57.1640625" style="11" customWidth="1" collapsed="1"/>
    <col min="8183" max="8194" width="14.33203125" style="11" customWidth="1" collapsed="1"/>
    <col min="8195" max="8437" width="11.5" style="11" collapsed="1"/>
    <col min="8438" max="8438" width="57.1640625" style="11" customWidth="1" collapsed="1"/>
    <col min="8439" max="8450" width="14.33203125" style="11" customWidth="1" collapsed="1"/>
    <col min="8451" max="8693" width="11.5" style="11" collapsed="1"/>
    <col min="8694" max="8694" width="57.1640625" style="11" customWidth="1" collapsed="1"/>
    <col min="8695" max="8706" width="14.33203125" style="11" customWidth="1" collapsed="1"/>
    <col min="8707" max="8949" width="11.5" style="11" collapsed="1"/>
    <col min="8950" max="8950" width="57.1640625" style="11" customWidth="1" collapsed="1"/>
    <col min="8951" max="8962" width="14.33203125" style="11" customWidth="1" collapsed="1"/>
    <col min="8963" max="9205" width="11.5" style="11" collapsed="1"/>
    <col min="9206" max="9206" width="57.1640625" style="11" customWidth="1" collapsed="1"/>
    <col min="9207" max="9218" width="14.33203125" style="11" customWidth="1" collapsed="1"/>
    <col min="9219" max="9461" width="11.5" style="11" collapsed="1"/>
    <col min="9462" max="9462" width="57.1640625" style="11" customWidth="1" collapsed="1"/>
    <col min="9463" max="9474" width="14.33203125" style="11" customWidth="1" collapsed="1"/>
    <col min="9475" max="9717" width="11.5" style="11" collapsed="1"/>
    <col min="9718" max="9718" width="57.1640625" style="11" customWidth="1" collapsed="1"/>
    <col min="9719" max="9730" width="14.33203125" style="11" customWidth="1" collapsed="1"/>
    <col min="9731" max="9973" width="11.5" style="11" collapsed="1"/>
    <col min="9974" max="9974" width="57.1640625" style="11" customWidth="1" collapsed="1"/>
    <col min="9975" max="9986" width="14.33203125" style="11" customWidth="1" collapsed="1"/>
    <col min="9987" max="10229" width="11.5" style="11" collapsed="1"/>
    <col min="10230" max="10230" width="57.1640625" style="11" customWidth="1" collapsed="1"/>
    <col min="10231" max="10242" width="14.33203125" style="11" customWidth="1" collapsed="1"/>
    <col min="10243" max="10485" width="11.5" style="11" collapsed="1"/>
    <col min="10486" max="10486" width="57.1640625" style="11" customWidth="1" collapsed="1"/>
    <col min="10487" max="10498" width="14.33203125" style="11" customWidth="1" collapsed="1"/>
    <col min="10499" max="10741" width="11.5" style="11" collapsed="1"/>
    <col min="10742" max="10742" width="57.1640625" style="11" customWidth="1" collapsed="1"/>
    <col min="10743" max="10754" width="14.33203125" style="11" customWidth="1" collapsed="1"/>
    <col min="10755" max="10997" width="11.5" style="11" collapsed="1"/>
    <col min="10998" max="10998" width="57.1640625" style="11" customWidth="1" collapsed="1"/>
    <col min="10999" max="11010" width="14.33203125" style="11" customWidth="1" collapsed="1"/>
    <col min="11011" max="11253" width="11.5" style="11" collapsed="1"/>
    <col min="11254" max="11254" width="57.1640625" style="11" customWidth="1" collapsed="1"/>
    <col min="11255" max="11266" width="14.33203125" style="11" customWidth="1" collapsed="1"/>
    <col min="11267" max="11509" width="11.5" style="11" collapsed="1"/>
    <col min="11510" max="11510" width="57.1640625" style="11" customWidth="1" collapsed="1"/>
    <col min="11511" max="11522" width="14.33203125" style="11" customWidth="1" collapsed="1"/>
    <col min="11523" max="11765" width="11.5" style="11" collapsed="1"/>
    <col min="11766" max="11766" width="57.1640625" style="11" customWidth="1" collapsed="1"/>
    <col min="11767" max="11778" width="14.33203125" style="11" customWidth="1" collapsed="1"/>
    <col min="11779" max="12021" width="11.5" style="11" collapsed="1"/>
    <col min="12022" max="12022" width="57.1640625" style="11" customWidth="1" collapsed="1"/>
    <col min="12023" max="12034" width="14.33203125" style="11" customWidth="1" collapsed="1"/>
    <col min="12035" max="12277" width="11.5" style="11" collapsed="1"/>
    <col min="12278" max="12278" width="57.1640625" style="11" customWidth="1" collapsed="1"/>
    <col min="12279" max="12290" width="14.33203125" style="11" customWidth="1" collapsed="1"/>
    <col min="12291" max="12533" width="11.5" style="11" collapsed="1"/>
    <col min="12534" max="12534" width="57.1640625" style="11" customWidth="1" collapsed="1"/>
    <col min="12535" max="12546" width="14.33203125" style="11" customWidth="1" collapsed="1"/>
    <col min="12547" max="12789" width="11.5" style="11" collapsed="1"/>
    <col min="12790" max="12790" width="57.1640625" style="11" customWidth="1" collapsed="1"/>
    <col min="12791" max="12802" width="14.33203125" style="11" customWidth="1" collapsed="1"/>
    <col min="12803" max="13045" width="11.5" style="11" collapsed="1"/>
    <col min="13046" max="13046" width="57.1640625" style="11" customWidth="1" collapsed="1"/>
    <col min="13047" max="13058" width="14.33203125" style="11" customWidth="1" collapsed="1"/>
    <col min="13059" max="13301" width="11.5" style="11" collapsed="1"/>
    <col min="13302" max="13302" width="57.1640625" style="11" customWidth="1" collapsed="1"/>
    <col min="13303" max="13314" width="14.33203125" style="11" customWidth="1" collapsed="1"/>
    <col min="13315" max="13557" width="11.5" style="11" collapsed="1"/>
    <col min="13558" max="13558" width="57.1640625" style="11" customWidth="1" collapsed="1"/>
    <col min="13559" max="13570" width="14.33203125" style="11" customWidth="1" collapsed="1"/>
    <col min="13571" max="13813" width="11.5" style="11" collapsed="1"/>
    <col min="13814" max="13814" width="57.1640625" style="11" customWidth="1" collapsed="1"/>
    <col min="13815" max="13826" width="14.33203125" style="11" customWidth="1" collapsed="1"/>
    <col min="13827" max="14069" width="11.5" style="11" collapsed="1"/>
    <col min="14070" max="14070" width="57.1640625" style="11" customWidth="1" collapsed="1"/>
    <col min="14071" max="14082" width="14.33203125" style="11" customWidth="1" collapsed="1"/>
    <col min="14083" max="14325" width="11.5" style="11" collapsed="1"/>
    <col min="14326" max="14326" width="57.1640625" style="11" customWidth="1" collapsed="1"/>
    <col min="14327" max="14338" width="14.33203125" style="11" customWidth="1" collapsed="1"/>
    <col min="14339" max="14581" width="11.5" style="11" collapsed="1"/>
    <col min="14582" max="14582" width="57.1640625" style="11" customWidth="1" collapsed="1"/>
    <col min="14583" max="14594" width="14.33203125" style="11" customWidth="1" collapsed="1"/>
    <col min="14595" max="14837" width="11.5" style="11" collapsed="1"/>
    <col min="14838" max="14838" width="57.1640625" style="11" customWidth="1" collapsed="1"/>
    <col min="14839" max="14850" width="14.33203125" style="11" customWidth="1" collapsed="1"/>
    <col min="14851" max="15093" width="11.5" style="11" collapsed="1"/>
    <col min="15094" max="15094" width="57.1640625" style="11" customWidth="1" collapsed="1"/>
    <col min="15095" max="15106" width="14.33203125" style="11" customWidth="1" collapsed="1"/>
    <col min="15107" max="15349" width="11.5" style="11" collapsed="1"/>
    <col min="15350" max="15350" width="57.1640625" style="11" customWidth="1" collapsed="1"/>
    <col min="15351" max="15362" width="14.33203125" style="11" customWidth="1" collapsed="1"/>
    <col min="15363" max="15605" width="11.5" style="11" collapsed="1"/>
    <col min="15606" max="15606" width="57.1640625" style="11" customWidth="1" collapsed="1"/>
    <col min="15607" max="15618" width="14.33203125" style="11" customWidth="1" collapsed="1"/>
    <col min="15619" max="15861" width="11.5" style="11" collapsed="1"/>
    <col min="15862" max="15862" width="57.1640625" style="11" customWidth="1" collapsed="1"/>
    <col min="15863" max="15874" width="14.33203125" style="11" customWidth="1" collapsed="1"/>
    <col min="15875" max="16117" width="11.5" style="11" collapsed="1"/>
    <col min="16118" max="16118" width="57.1640625" style="11" customWidth="1" collapsed="1"/>
    <col min="16119" max="16130" width="14.33203125" style="11" customWidth="1" collapsed="1"/>
    <col min="16131" max="16374" width="11.5" style="11" collapsed="1"/>
    <col min="16375" max="16375" width="11.5" style="11" customWidth="1" collapsed="1"/>
    <col min="16376" max="16376" width="11.5" style="11" customWidth="1"/>
    <col min="16377" max="16384" width="11.5" style="11" customWidth="1" collapsed="1"/>
  </cols>
  <sheetData>
    <row r="1" spans="1:4" ht="15" customHeight="1" x14ac:dyDescent="0.2">
      <c r="A1" s="100" t="s">
        <v>12</v>
      </c>
      <c r="B1" s="101"/>
      <c r="C1" s="101"/>
      <c r="D1" s="101"/>
    </row>
    <row r="2" spans="1:4" s="24" customFormat="1" ht="18.75" customHeight="1" x14ac:dyDescent="0.25">
      <c r="A2" s="97" t="s">
        <v>87</v>
      </c>
      <c r="B2" s="98"/>
      <c r="C2" s="98"/>
      <c r="D2" s="98"/>
    </row>
    <row r="3" spans="1:4" s="24" customFormat="1" ht="15.75" customHeight="1" x14ac:dyDescent="0.25">
      <c r="A3" s="99" t="s">
        <v>26</v>
      </c>
      <c r="B3" s="98"/>
      <c r="C3" s="98"/>
      <c r="D3" s="98"/>
    </row>
    <row r="5" spans="1:4" ht="17" x14ac:dyDescent="0.2">
      <c r="A5" s="1"/>
      <c r="B5" s="2">
        <v>2019</v>
      </c>
      <c r="C5" s="2">
        <v>2020</v>
      </c>
      <c r="D5" s="2">
        <v>2021</v>
      </c>
    </row>
    <row r="6" spans="1:4" ht="17.25" customHeight="1" x14ac:dyDescent="0.2">
      <c r="A6" s="31" t="s">
        <v>27</v>
      </c>
      <c r="B6" s="34">
        <v>3985</v>
      </c>
      <c r="C6" s="34">
        <v>4114</v>
      </c>
      <c r="D6" s="4">
        <v>4197</v>
      </c>
    </row>
    <row r="7" spans="1:4" ht="17.25" customHeight="1" x14ac:dyDescent="0.2">
      <c r="A7" s="31" t="s">
        <v>28</v>
      </c>
      <c r="B7" s="34">
        <v>2601.17</v>
      </c>
      <c r="C7" s="34">
        <v>2986.27</v>
      </c>
      <c r="D7" s="4">
        <v>3149.7249999999999</v>
      </c>
    </row>
    <row r="8" spans="1:4" ht="17.25" customHeight="1" x14ac:dyDescent="0.2">
      <c r="A8" s="31" t="s">
        <v>29</v>
      </c>
      <c r="B8" s="34">
        <v>1797</v>
      </c>
      <c r="C8" s="34">
        <v>1841</v>
      </c>
      <c r="D8" s="4">
        <v>1886.0925</v>
      </c>
    </row>
    <row r="9" spans="1:4" ht="17.25" customHeight="1" x14ac:dyDescent="0.2">
      <c r="A9" s="31" t="s">
        <v>30</v>
      </c>
      <c r="B9" s="3">
        <v>744.31</v>
      </c>
      <c r="C9" s="34">
        <v>895.4</v>
      </c>
      <c r="D9" s="4">
        <v>891.875</v>
      </c>
    </row>
    <row r="10" spans="1:4" ht="17.25" customHeight="1" x14ac:dyDescent="0.2">
      <c r="A10" s="31" t="s">
        <v>31</v>
      </c>
      <c r="B10" s="3">
        <v>720</v>
      </c>
      <c r="C10" s="34">
        <v>723</v>
      </c>
      <c r="D10" s="4">
        <v>753</v>
      </c>
    </row>
    <row r="11" spans="1:4" ht="18" thickBot="1" x14ac:dyDescent="0.25">
      <c r="A11" s="33" t="s">
        <v>32</v>
      </c>
      <c r="B11" s="5">
        <v>487</v>
      </c>
      <c r="C11" s="68">
        <v>755</v>
      </c>
      <c r="D11" s="6">
        <v>728</v>
      </c>
    </row>
    <row r="12" spans="1:4" ht="19" thickTop="1" thickBot="1" x14ac:dyDescent="0.25">
      <c r="A12" s="66" t="s">
        <v>0</v>
      </c>
      <c r="B12" s="67">
        <f>SUM(B6:B11)</f>
        <v>10334.48</v>
      </c>
      <c r="C12" s="67">
        <f>SUM(C6:C11)</f>
        <v>11314.67</v>
      </c>
      <c r="D12" s="67">
        <f>SUM(D6:D11)</f>
        <v>11605.692500000001</v>
      </c>
    </row>
    <row r="13" spans="1:4" x14ac:dyDescent="0.2">
      <c r="A13" s="69"/>
      <c r="B13" s="70"/>
      <c r="C13" s="70"/>
      <c r="D13" s="70"/>
    </row>
    <row r="14" spans="1:4" x14ac:dyDescent="0.2">
      <c r="A14" s="102" t="s">
        <v>40</v>
      </c>
      <c r="B14" s="103"/>
      <c r="C14" s="103"/>
      <c r="D14" s="103"/>
    </row>
    <row r="15" spans="1:4" x14ac:dyDescent="0.2">
      <c r="A15" s="25"/>
    </row>
    <row r="17" spans="1:3" x14ac:dyDescent="0.2">
      <c r="A17" s="95"/>
      <c r="B17" s="96"/>
      <c r="C17" s="96"/>
    </row>
  </sheetData>
  <mergeCells count="5">
    <mergeCell ref="A1:D1"/>
    <mergeCell ref="A2:D2"/>
    <mergeCell ref="A3:D3"/>
    <mergeCell ref="A17:C17"/>
    <mergeCell ref="A14:D14"/>
  </mergeCells>
  <hyperlinks>
    <hyperlink ref="A1:D1" location="Index!A1" display="Zurück zum Index" xr:uid="{6A7BACED-F783-4D6A-87F3-62BF68BD00BA}"/>
  </hyperlinks>
  <pageMargins left="0.7" right="0.7" top="0.75" bottom="0.75" header="0.3" footer="0.3"/>
  <pageSetup paperSize="9" fitToHeight="0" orientation="portrait" horizontalDpi="300" verticalDpi="300" r:id="rId1"/>
  <ignoredErrors>
    <ignoredError sqref="C12:D12 B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68CE-DB92-43D9-8BFE-C9D9548701E3}">
  <sheetPr>
    <pageSetUpPr fitToPage="1"/>
  </sheetPr>
  <dimension ref="A1:M17"/>
  <sheetViews>
    <sheetView showGridLines="0" zoomScaleNormal="100" workbookViewId="0">
      <selection activeCell="I10" sqref="I10"/>
    </sheetView>
  </sheetViews>
  <sheetFormatPr baseColWidth="10" defaultColWidth="11.5" defaultRowHeight="16" x14ac:dyDescent="0.2"/>
  <cols>
    <col min="1" max="1" width="54.5" style="28" customWidth="1" collapsed="1"/>
    <col min="2" max="3" width="16.83203125" style="28" customWidth="1" collapsed="1"/>
    <col min="4" max="4" width="16.83203125" style="11" customWidth="1" collapsed="1"/>
    <col min="5" max="13" width="11.5" style="11"/>
    <col min="14" max="246" width="11.5" style="11" collapsed="1"/>
    <col min="247" max="247" width="57.1640625" style="11" customWidth="1" collapsed="1"/>
    <col min="248" max="259" width="14.33203125" style="11" customWidth="1" collapsed="1"/>
    <col min="260" max="502" width="11.5" style="11" collapsed="1"/>
    <col min="503" max="503" width="57.1640625" style="11" customWidth="1" collapsed="1"/>
    <col min="504" max="515" width="14.33203125" style="11" customWidth="1" collapsed="1"/>
    <col min="516" max="758" width="11.5" style="11" collapsed="1"/>
    <col min="759" max="759" width="57.1640625" style="11" customWidth="1" collapsed="1"/>
    <col min="760" max="771" width="14.33203125" style="11" customWidth="1" collapsed="1"/>
    <col min="772" max="1014" width="11.5" style="11" collapsed="1"/>
    <col min="1015" max="1015" width="57.1640625" style="11" customWidth="1" collapsed="1"/>
    <col min="1016" max="1027" width="14.33203125" style="11" customWidth="1" collapsed="1"/>
    <col min="1028" max="1270" width="11.5" style="11" collapsed="1"/>
    <col min="1271" max="1271" width="57.1640625" style="11" customWidth="1" collapsed="1"/>
    <col min="1272" max="1283" width="14.33203125" style="11" customWidth="1" collapsed="1"/>
    <col min="1284" max="1526" width="11.5" style="11" collapsed="1"/>
    <col min="1527" max="1527" width="57.1640625" style="11" customWidth="1" collapsed="1"/>
    <col min="1528" max="1539" width="14.33203125" style="11" customWidth="1" collapsed="1"/>
    <col min="1540" max="1782" width="11.5" style="11" collapsed="1"/>
    <col min="1783" max="1783" width="57.1640625" style="11" customWidth="1" collapsed="1"/>
    <col min="1784" max="1795" width="14.33203125" style="11" customWidth="1" collapsed="1"/>
    <col min="1796" max="2038" width="11.5" style="11" collapsed="1"/>
    <col min="2039" max="2039" width="57.1640625" style="11" customWidth="1" collapsed="1"/>
    <col min="2040" max="2051" width="14.33203125" style="11" customWidth="1" collapsed="1"/>
    <col min="2052" max="2294" width="11.5" style="11" collapsed="1"/>
    <col min="2295" max="2295" width="57.1640625" style="11" customWidth="1" collapsed="1"/>
    <col min="2296" max="2307" width="14.33203125" style="11" customWidth="1" collapsed="1"/>
    <col min="2308" max="2550" width="11.5" style="11" collapsed="1"/>
    <col min="2551" max="2551" width="57.1640625" style="11" customWidth="1" collapsed="1"/>
    <col min="2552" max="2563" width="14.33203125" style="11" customWidth="1" collapsed="1"/>
    <col min="2564" max="2806" width="11.5" style="11" collapsed="1"/>
    <col min="2807" max="2807" width="57.1640625" style="11" customWidth="1" collapsed="1"/>
    <col min="2808" max="2819" width="14.33203125" style="11" customWidth="1" collapsed="1"/>
    <col min="2820" max="3062" width="11.5" style="11" collapsed="1"/>
    <col min="3063" max="3063" width="57.1640625" style="11" customWidth="1" collapsed="1"/>
    <col min="3064" max="3075" width="14.33203125" style="11" customWidth="1" collapsed="1"/>
    <col min="3076" max="3318" width="11.5" style="11" collapsed="1"/>
    <col min="3319" max="3319" width="57.1640625" style="11" customWidth="1" collapsed="1"/>
    <col min="3320" max="3331" width="14.33203125" style="11" customWidth="1" collapsed="1"/>
    <col min="3332" max="3574" width="11.5" style="11" collapsed="1"/>
    <col min="3575" max="3575" width="57.1640625" style="11" customWidth="1" collapsed="1"/>
    <col min="3576" max="3587" width="14.33203125" style="11" customWidth="1" collapsed="1"/>
    <col min="3588" max="3830" width="11.5" style="11" collapsed="1"/>
    <col min="3831" max="3831" width="57.1640625" style="11" customWidth="1" collapsed="1"/>
    <col min="3832" max="3843" width="14.33203125" style="11" customWidth="1" collapsed="1"/>
    <col min="3844" max="4086" width="11.5" style="11" collapsed="1"/>
    <col min="4087" max="4087" width="57.1640625" style="11" customWidth="1" collapsed="1"/>
    <col min="4088" max="4099" width="14.33203125" style="11" customWidth="1" collapsed="1"/>
    <col min="4100" max="4342" width="11.5" style="11" collapsed="1"/>
    <col min="4343" max="4343" width="57.1640625" style="11" customWidth="1" collapsed="1"/>
    <col min="4344" max="4355" width="14.33203125" style="11" customWidth="1" collapsed="1"/>
    <col min="4356" max="4598" width="11.5" style="11" collapsed="1"/>
    <col min="4599" max="4599" width="57.1640625" style="11" customWidth="1" collapsed="1"/>
    <col min="4600" max="4611" width="14.33203125" style="11" customWidth="1" collapsed="1"/>
    <col min="4612" max="4854" width="11.5" style="11" collapsed="1"/>
    <col min="4855" max="4855" width="57.1640625" style="11" customWidth="1" collapsed="1"/>
    <col min="4856" max="4867" width="14.33203125" style="11" customWidth="1" collapsed="1"/>
    <col min="4868" max="5110" width="11.5" style="11" collapsed="1"/>
    <col min="5111" max="5111" width="57.1640625" style="11" customWidth="1" collapsed="1"/>
    <col min="5112" max="5123" width="14.33203125" style="11" customWidth="1" collapsed="1"/>
    <col min="5124" max="5366" width="11.5" style="11" collapsed="1"/>
    <col min="5367" max="5367" width="57.1640625" style="11" customWidth="1" collapsed="1"/>
    <col min="5368" max="5379" width="14.33203125" style="11" customWidth="1" collapsed="1"/>
    <col min="5380" max="5622" width="11.5" style="11" collapsed="1"/>
    <col min="5623" max="5623" width="57.1640625" style="11" customWidth="1" collapsed="1"/>
    <col min="5624" max="5635" width="14.33203125" style="11" customWidth="1" collapsed="1"/>
    <col min="5636" max="5878" width="11.5" style="11" collapsed="1"/>
    <col min="5879" max="5879" width="57.1640625" style="11" customWidth="1" collapsed="1"/>
    <col min="5880" max="5891" width="14.33203125" style="11" customWidth="1" collapsed="1"/>
    <col min="5892" max="6134" width="11.5" style="11" collapsed="1"/>
    <col min="6135" max="6135" width="57.1640625" style="11" customWidth="1" collapsed="1"/>
    <col min="6136" max="6147" width="14.33203125" style="11" customWidth="1" collapsed="1"/>
    <col min="6148" max="6390" width="11.5" style="11" collapsed="1"/>
    <col min="6391" max="6391" width="57.1640625" style="11" customWidth="1" collapsed="1"/>
    <col min="6392" max="6403" width="14.33203125" style="11" customWidth="1" collapsed="1"/>
    <col min="6404" max="6646" width="11.5" style="11" collapsed="1"/>
    <col min="6647" max="6647" width="57.1640625" style="11" customWidth="1" collapsed="1"/>
    <col min="6648" max="6659" width="14.33203125" style="11" customWidth="1" collapsed="1"/>
    <col min="6660" max="6902" width="11.5" style="11" collapsed="1"/>
    <col min="6903" max="6903" width="57.1640625" style="11" customWidth="1" collapsed="1"/>
    <col min="6904" max="6915" width="14.33203125" style="11" customWidth="1" collapsed="1"/>
    <col min="6916" max="7158" width="11.5" style="11" collapsed="1"/>
    <col min="7159" max="7159" width="57.1640625" style="11" customWidth="1" collapsed="1"/>
    <col min="7160" max="7171" width="14.33203125" style="11" customWidth="1" collapsed="1"/>
    <col min="7172" max="7414" width="11.5" style="11" collapsed="1"/>
    <col min="7415" max="7415" width="57.1640625" style="11" customWidth="1" collapsed="1"/>
    <col min="7416" max="7427" width="14.33203125" style="11" customWidth="1" collapsed="1"/>
    <col min="7428" max="7670" width="11.5" style="11" collapsed="1"/>
    <col min="7671" max="7671" width="57.1640625" style="11" customWidth="1" collapsed="1"/>
    <col min="7672" max="7683" width="14.33203125" style="11" customWidth="1" collapsed="1"/>
    <col min="7684" max="7926" width="11.5" style="11" collapsed="1"/>
    <col min="7927" max="7927" width="57.1640625" style="11" customWidth="1" collapsed="1"/>
    <col min="7928" max="7939" width="14.33203125" style="11" customWidth="1" collapsed="1"/>
    <col min="7940" max="8182" width="11.5" style="11" collapsed="1"/>
    <col min="8183" max="8183" width="57.1640625" style="11" customWidth="1" collapsed="1"/>
    <col min="8184" max="8195" width="14.33203125" style="11" customWidth="1" collapsed="1"/>
    <col min="8196" max="8438" width="11.5" style="11" collapsed="1"/>
    <col min="8439" max="8439" width="57.1640625" style="11" customWidth="1" collapsed="1"/>
    <col min="8440" max="8451" width="14.33203125" style="11" customWidth="1" collapsed="1"/>
    <col min="8452" max="8694" width="11.5" style="11" collapsed="1"/>
    <col min="8695" max="8695" width="57.1640625" style="11" customWidth="1" collapsed="1"/>
    <col min="8696" max="8707" width="14.33203125" style="11" customWidth="1" collapsed="1"/>
    <col min="8708" max="8950" width="11.5" style="11" collapsed="1"/>
    <col min="8951" max="8951" width="57.1640625" style="11" customWidth="1" collapsed="1"/>
    <col min="8952" max="8963" width="14.33203125" style="11" customWidth="1" collapsed="1"/>
    <col min="8964" max="9206" width="11.5" style="11" collapsed="1"/>
    <col min="9207" max="9207" width="57.1640625" style="11" customWidth="1" collapsed="1"/>
    <col min="9208" max="9219" width="14.33203125" style="11" customWidth="1" collapsed="1"/>
    <col min="9220" max="9462" width="11.5" style="11" collapsed="1"/>
    <col min="9463" max="9463" width="57.1640625" style="11" customWidth="1" collapsed="1"/>
    <col min="9464" max="9475" width="14.33203125" style="11" customWidth="1" collapsed="1"/>
    <col min="9476" max="9718" width="11.5" style="11" collapsed="1"/>
    <col min="9719" max="9719" width="57.1640625" style="11" customWidth="1" collapsed="1"/>
    <col min="9720" max="9731" width="14.33203125" style="11" customWidth="1" collapsed="1"/>
    <col min="9732" max="9974" width="11.5" style="11" collapsed="1"/>
    <col min="9975" max="9975" width="57.1640625" style="11" customWidth="1" collapsed="1"/>
    <col min="9976" max="9987" width="14.33203125" style="11" customWidth="1" collapsed="1"/>
    <col min="9988" max="10230" width="11.5" style="11" collapsed="1"/>
    <col min="10231" max="10231" width="57.1640625" style="11" customWidth="1" collapsed="1"/>
    <col min="10232" max="10243" width="14.33203125" style="11" customWidth="1" collapsed="1"/>
    <col min="10244" max="10486" width="11.5" style="11" collapsed="1"/>
    <col min="10487" max="10487" width="57.1640625" style="11" customWidth="1" collapsed="1"/>
    <col min="10488" max="10499" width="14.33203125" style="11" customWidth="1" collapsed="1"/>
    <col min="10500" max="10742" width="11.5" style="11" collapsed="1"/>
    <col min="10743" max="10743" width="57.1640625" style="11" customWidth="1" collapsed="1"/>
    <col min="10744" max="10755" width="14.33203125" style="11" customWidth="1" collapsed="1"/>
    <col min="10756" max="10998" width="11.5" style="11" collapsed="1"/>
    <col min="10999" max="10999" width="57.1640625" style="11" customWidth="1" collapsed="1"/>
    <col min="11000" max="11011" width="14.33203125" style="11" customWidth="1" collapsed="1"/>
    <col min="11012" max="11254" width="11.5" style="11" collapsed="1"/>
    <col min="11255" max="11255" width="57.1640625" style="11" customWidth="1" collapsed="1"/>
    <col min="11256" max="11267" width="14.33203125" style="11" customWidth="1" collapsed="1"/>
    <col min="11268" max="11510" width="11.5" style="11" collapsed="1"/>
    <col min="11511" max="11511" width="57.1640625" style="11" customWidth="1" collapsed="1"/>
    <col min="11512" max="11523" width="14.33203125" style="11" customWidth="1" collapsed="1"/>
    <col min="11524" max="11766" width="11.5" style="11" collapsed="1"/>
    <col min="11767" max="11767" width="57.1640625" style="11" customWidth="1" collapsed="1"/>
    <col min="11768" max="11779" width="14.33203125" style="11" customWidth="1" collapsed="1"/>
    <col min="11780" max="12022" width="11.5" style="11" collapsed="1"/>
    <col min="12023" max="12023" width="57.1640625" style="11" customWidth="1" collapsed="1"/>
    <col min="12024" max="12035" width="14.33203125" style="11" customWidth="1" collapsed="1"/>
    <col min="12036" max="12278" width="11.5" style="11" collapsed="1"/>
    <col min="12279" max="12279" width="57.1640625" style="11" customWidth="1" collapsed="1"/>
    <col min="12280" max="12291" width="14.33203125" style="11" customWidth="1" collapsed="1"/>
    <col min="12292" max="12534" width="11.5" style="11" collapsed="1"/>
    <col min="12535" max="12535" width="57.1640625" style="11" customWidth="1" collapsed="1"/>
    <col min="12536" max="12547" width="14.33203125" style="11" customWidth="1" collapsed="1"/>
    <col min="12548" max="12790" width="11.5" style="11" collapsed="1"/>
    <col min="12791" max="12791" width="57.1640625" style="11" customWidth="1" collapsed="1"/>
    <col min="12792" max="12803" width="14.33203125" style="11" customWidth="1" collapsed="1"/>
    <col min="12804" max="13046" width="11.5" style="11" collapsed="1"/>
    <col min="13047" max="13047" width="57.1640625" style="11" customWidth="1" collapsed="1"/>
    <col min="13048" max="13059" width="14.33203125" style="11" customWidth="1" collapsed="1"/>
    <col min="13060" max="13302" width="11.5" style="11" collapsed="1"/>
    <col min="13303" max="13303" width="57.1640625" style="11" customWidth="1" collapsed="1"/>
    <col min="13304" max="13315" width="14.33203125" style="11" customWidth="1" collapsed="1"/>
    <col min="13316" max="13558" width="11.5" style="11" collapsed="1"/>
    <col min="13559" max="13559" width="57.1640625" style="11" customWidth="1" collapsed="1"/>
    <col min="13560" max="13571" width="14.33203125" style="11" customWidth="1" collapsed="1"/>
    <col min="13572" max="13814" width="11.5" style="11" collapsed="1"/>
    <col min="13815" max="13815" width="57.1640625" style="11" customWidth="1" collapsed="1"/>
    <col min="13816" max="13827" width="14.33203125" style="11" customWidth="1" collapsed="1"/>
    <col min="13828" max="14070" width="11.5" style="11" collapsed="1"/>
    <col min="14071" max="14071" width="57.1640625" style="11" customWidth="1" collapsed="1"/>
    <col min="14072" max="14083" width="14.33203125" style="11" customWidth="1" collapsed="1"/>
    <col min="14084" max="14326" width="11.5" style="11" collapsed="1"/>
    <col min="14327" max="14327" width="57.1640625" style="11" customWidth="1" collapsed="1"/>
    <col min="14328" max="14339" width="14.33203125" style="11" customWidth="1" collapsed="1"/>
    <col min="14340" max="14582" width="11.5" style="11" collapsed="1"/>
    <col min="14583" max="14583" width="57.1640625" style="11" customWidth="1" collapsed="1"/>
    <col min="14584" max="14595" width="14.33203125" style="11" customWidth="1" collapsed="1"/>
    <col min="14596" max="14838" width="11.5" style="11" collapsed="1"/>
    <col min="14839" max="14839" width="57.1640625" style="11" customWidth="1" collapsed="1"/>
    <col min="14840" max="14851" width="14.33203125" style="11" customWidth="1" collapsed="1"/>
    <col min="14852" max="15094" width="11.5" style="11" collapsed="1"/>
    <col min="15095" max="15095" width="57.1640625" style="11" customWidth="1" collapsed="1"/>
    <col min="15096" max="15107" width="14.33203125" style="11" customWidth="1" collapsed="1"/>
    <col min="15108" max="15350" width="11.5" style="11" collapsed="1"/>
    <col min="15351" max="15351" width="57.1640625" style="11" customWidth="1" collapsed="1"/>
    <col min="15352" max="15363" width="14.33203125" style="11" customWidth="1" collapsed="1"/>
    <col min="15364" max="15606" width="11.5" style="11" collapsed="1"/>
    <col min="15607" max="15607" width="57.1640625" style="11" customWidth="1" collapsed="1"/>
    <col min="15608" max="15619" width="14.33203125" style="11" customWidth="1" collapsed="1"/>
    <col min="15620" max="15862" width="11.5" style="11" collapsed="1"/>
    <col min="15863" max="15863" width="57.1640625" style="11" customWidth="1" collapsed="1"/>
    <col min="15864" max="15875" width="14.33203125" style="11" customWidth="1" collapsed="1"/>
    <col min="15876" max="16118" width="11.5" style="11" collapsed="1"/>
    <col min="16119" max="16119" width="57.1640625" style="11" customWidth="1" collapsed="1"/>
    <col min="16120" max="16131" width="14.33203125" style="11" customWidth="1" collapsed="1"/>
    <col min="16132" max="16375" width="11.5" style="11" collapsed="1"/>
    <col min="16376" max="16384" width="11.5" style="11" customWidth="1" collapsed="1"/>
  </cols>
  <sheetData>
    <row r="1" spans="1:4" ht="15" customHeight="1" x14ac:dyDescent="0.2">
      <c r="A1" s="100" t="s">
        <v>12</v>
      </c>
      <c r="B1" s="101"/>
      <c r="C1" s="101"/>
      <c r="D1" s="101"/>
    </row>
    <row r="2" spans="1:4" s="24" customFormat="1" ht="18.75" customHeight="1" x14ac:dyDescent="0.25">
      <c r="A2" s="97" t="s">
        <v>87</v>
      </c>
      <c r="B2" s="98"/>
      <c r="C2" s="98"/>
      <c r="D2" s="98"/>
    </row>
    <row r="3" spans="1:4" s="24" customFormat="1" ht="15.75" customHeight="1" x14ac:dyDescent="0.25">
      <c r="A3" s="99" t="s">
        <v>33</v>
      </c>
      <c r="B3" s="98"/>
      <c r="C3" s="98"/>
      <c r="D3" s="98"/>
    </row>
    <row r="5" spans="1:4" ht="17" x14ac:dyDescent="0.2">
      <c r="A5" s="1"/>
      <c r="B5" s="2">
        <v>2019</v>
      </c>
      <c r="C5" s="2">
        <v>2020</v>
      </c>
      <c r="D5" s="2">
        <v>2021</v>
      </c>
    </row>
    <row r="6" spans="1:4" ht="17.25" customHeight="1" x14ac:dyDescent="0.2">
      <c r="A6" s="31" t="s">
        <v>34</v>
      </c>
      <c r="B6" s="34">
        <v>1124</v>
      </c>
      <c r="C6" s="34">
        <v>1068</v>
      </c>
      <c r="D6" s="4">
        <v>974</v>
      </c>
    </row>
    <row r="7" spans="1:4" ht="17.25" customHeight="1" x14ac:dyDescent="0.2">
      <c r="A7" s="31" t="s">
        <v>35</v>
      </c>
      <c r="B7" s="34">
        <v>928</v>
      </c>
      <c r="C7" s="34">
        <v>902</v>
      </c>
      <c r="D7" s="4">
        <v>937</v>
      </c>
    </row>
    <row r="8" spans="1:4" ht="17.25" customHeight="1" x14ac:dyDescent="0.2">
      <c r="A8" s="31" t="s">
        <v>36</v>
      </c>
      <c r="B8" s="34">
        <v>574.58000000000004</v>
      </c>
      <c r="C8" s="34">
        <v>583.29999999999995</v>
      </c>
      <c r="D8" s="4">
        <v>614</v>
      </c>
    </row>
    <row r="9" spans="1:4" ht="17.25" customHeight="1" x14ac:dyDescent="0.2">
      <c r="A9" s="31" t="s">
        <v>37</v>
      </c>
      <c r="B9" s="3">
        <v>224</v>
      </c>
      <c r="C9" s="3">
        <v>230</v>
      </c>
      <c r="D9" s="4">
        <v>232</v>
      </c>
    </row>
    <row r="10" spans="1:4" ht="17.25" customHeight="1" x14ac:dyDescent="0.2">
      <c r="A10" s="31" t="s">
        <v>38</v>
      </c>
      <c r="B10" s="3">
        <v>123.17</v>
      </c>
      <c r="C10" s="3">
        <v>128.24</v>
      </c>
      <c r="D10" s="4">
        <v>125</v>
      </c>
    </row>
    <row r="11" spans="1:4" ht="18" thickBot="1" x14ac:dyDescent="0.25">
      <c r="A11" s="33" t="s">
        <v>39</v>
      </c>
      <c r="B11" s="5">
        <v>114.75</v>
      </c>
      <c r="C11" s="5">
        <v>126</v>
      </c>
      <c r="D11" s="6">
        <v>133</v>
      </c>
    </row>
    <row r="12" spans="1:4" ht="19" thickTop="1" thickBot="1" x14ac:dyDescent="0.25">
      <c r="A12" s="32" t="s">
        <v>0</v>
      </c>
      <c r="B12" s="7">
        <f>SUM(B6:B11)</f>
        <v>3088.5</v>
      </c>
      <c r="C12" s="7">
        <v>3037.54</v>
      </c>
      <c r="D12" s="7">
        <f>SUM(D6:D11)</f>
        <v>3015</v>
      </c>
    </row>
    <row r="13" spans="1:4" x14ac:dyDescent="0.2">
      <c r="A13" s="69"/>
      <c r="B13" s="70"/>
      <c r="C13" s="70"/>
      <c r="D13" s="70"/>
    </row>
    <row r="14" spans="1:4" ht="37.25" customHeight="1" x14ac:dyDescent="0.2">
      <c r="A14" s="104" t="s">
        <v>41</v>
      </c>
      <c r="B14" s="105"/>
      <c r="C14" s="105"/>
      <c r="D14" s="105"/>
    </row>
    <row r="15" spans="1:4" x14ac:dyDescent="0.2">
      <c r="A15" s="25"/>
    </row>
    <row r="17" spans="1:3" x14ac:dyDescent="0.2">
      <c r="A17" s="95"/>
      <c r="B17" s="96"/>
      <c r="C17" s="96"/>
    </row>
  </sheetData>
  <mergeCells count="5">
    <mergeCell ref="A1:D1"/>
    <mergeCell ref="A2:D2"/>
    <mergeCell ref="A3:D3"/>
    <mergeCell ref="A17:C17"/>
    <mergeCell ref="A14:D14"/>
  </mergeCells>
  <hyperlinks>
    <hyperlink ref="A1:D1" location="Index!A1" display="Zurück zum Index" xr:uid="{8F20BD7F-2B51-43AE-9305-2ECDBF9DFF3A}"/>
  </hyperlinks>
  <pageMargins left="0.7" right="0.7" top="0.75" bottom="0.75" header="0.3" footer="0.3"/>
  <pageSetup paperSize="9" fitToHeight="0" orientation="portrait" horizontalDpi="300" verticalDpi="300" r:id="rId1"/>
  <ignoredErrors>
    <ignoredError sqref="B12:D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3"/>
  <sheetViews>
    <sheetView showGridLines="0" zoomScaleNormal="100" workbookViewId="0">
      <selection activeCell="I32" sqref="I32"/>
    </sheetView>
  </sheetViews>
  <sheetFormatPr baseColWidth="10" defaultColWidth="11.5" defaultRowHeight="16" x14ac:dyDescent="0.2"/>
  <cols>
    <col min="1" max="1" width="54.5" style="26" customWidth="1" collapsed="1"/>
    <col min="2" max="4" width="16.83203125" style="25" customWidth="1" collapsed="1"/>
    <col min="5" max="12" width="14.33203125" style="25" customWidth="1" collapsed="1"/>
    <col min="13" max="255" width="11.5" style="26" collapsed="1"/>
    <col min="256" max="256" width="57.1640625" style="26" customWidth="1" collapsed="1"/>
    <col min="257" max="268" width="14.33203125" style="26" customWidth="1" collapsed="1"/>
    <col min="269" max="511" width="11.5" style="26" collapsed="1"/>
    <col min="512" max="512" width="57.1640625" style="26" customWidth="1" collapsed="1"/>
    <col min="513" max="524" width="14.33203125" style="26" customWidth="1" collapsed="1"/>
    <col min="525" max="767" width="11.5" style="26" collapsed="1"/>
    <col min="768" max="768" width="57.1640625" style="26" customWidth="1" collapsed="1"/>
    <col min="769" max="780" width="14.33203125" style="26" customWidth="1" collapsed="1"/>
    <col min="781" max="1023" width="11.5" style="26" collapsed="1"/>
    <col min="1024" max="1024" width="57.1640625" style="26" customWidth="1" collapsed="1"/>
    <col min="1025" max="1036" width="14.33203125" style="26" customWidth="1" collapsed="1"/>
    <col min="1037" max="1279" width="11.5" style="26" collapsed="1"/>
    <col min="1280" max="1280" width="57.1640625" style="26" customWidth="1" collapsed="1"/>
    <col min="1281" max="1292" width="14.33203125" style="26" customWidth="1" collapsed="1"/>
    <col min="1293" max="1535" width="11.5" style="26" collapsed="1"/>
    <col min="1536" max="1536" width="57.1640625" style="26" customWidth="1" collapsed="1"/>
    <col min="1537" max="1548" width="14.33203125" style="26" customWidth="1" collapsed="1"/>
    <col min="1549" max="1791" width="11.5" style="26" collapsed="1"/>
    <col min="1792" max="1792" width="57.1640625" style="26" customWidth="1" collapsed="1"/>
    <col min="1793" max="1804" width="14.33203125" style="26" customWidth="1" collapsed="1"/>
    <col min="1805" max="2047" width="11.5" style="26" collapsed="1"/>
    <col min="2048" max="2048" width="57.1640625" style="26" customWidth="1" collapsed="1"/>
    <col min="2049" max="2060" width="14.33203125" style="26" customWidth="1" collapsed="1"/>
    <col min="2061" max="2303" width="11.5" style="26" collapsed="1"/>
    <col min="2304" max="2304" width="57.1640625" style="26" customWidth="1" collapsed="1"/>
    <col min="2305" max="2316" width="14.33203125" style="26" customWidth="1" collapsed="1"/>
    <col min="2317" max="2559" width="11.5" style="26" collapsed="1"/>
    <col min="2560" max="2560" width="57.1640625" style="26" customWidth="1" collapsed="1"/>
    <col min="2561" max="2572" width="14.33203125" style="26" customWidth="1" collapsed="1"/>
    <col min="2573" max="2815" width="11.5" style="26" collapsed="1"/>
    <col min="2816" max="2816" width="57.1640625" style="26" customWidth="1" collapsed="1"/>
    <col min="2817" max="2828" width="14.33203125" style="26" customWidth="1" collapsed="1"/>
    <col min="2829" max="3071" width="11.5" style="26" collapsed="1"/>
    <col min="3072" max="3072" width="57.1640625" style="26" customWidth="1" collapsed="1"/>
    <col min="3073" max="3084" width="14.33203125" style="26" customWidth="1" collapsed="1"/>
    <col min="3085" max="3327" width="11.5" style="26" collapsed="1"/>
    <col min="3328" max="3328" width="57.1640625" style="26" customWidth="1" collapsed="1"/>
    <col min="3329" max="3340" width="14.33203125" style="26" customWidth="1" collapsed="1"/>
    <col min="3341" max="3583" width="11.5" style="26" collapsed="1"/>
    <col min="3584" max="3584" width="57.1640625" style="26" customWidth="1" collapsed="1"/>
    <col min="3585" max="3596" width="14.33203125" style="26" customWidth="1" collapsed="1"/>
    <col min="3597" max="3839" width="11.5" style="26" collapsed="1"/>
    <col min="3840" max="3840" width="57.1640625" style="26" customWidth="1" collapsed="1"/>
    <col min="3841" max="3852" width="14.33203125" style="26" customWidth="1" collapsed="1"/>
    <col min="3853" max="4095" width="11.5" style="26" collapsed="1"/>
    <col min="4096" max="4096" width="57.1640625" style="26" customWidth="1" collapsed="1"/>
    <col min="4097" max="4108" width="14.33203125" style="26" customWidth="1" collapsed="1"/>
    <col min="4109" max="4351" width="11.5" style="26" collapsed="1"/>
    <col min="4352" max="4352" width="57.1640625" style="26" customWidth="1" collapsed="1"/>
    <col min="4353" max="4364" width="14.33203125" style="26" customWidth="1" collapsed="1"/>
    <col min="4365" max="4607" width="11.5" style="26" collapsed="1"/>
    <col min="4608" max="4608" width="57.1640625" style="26" customWidth="1" collapsed="1"/>
    <col min="4609" max="4620" width="14.33203125" style="26" customWidth="1" collapsed="1"/>
    <col min="4621" max="4863" width="11.5" style="26" collapsed="1"/>
    <col min="4864" max="4864" width="57.1640625" style="26" customWidth="1" collapsed="1"/>
    <col min="4865" max="4876" width="14.33203125" style="26" customWidth="1" collapsed="1"/>
    <col min="4877" max="5119" width="11.5" style="26" collapsed="1"/>
    <col min="5120" max="5120" width="57.1640625" style="26" customWidth="1" collapsed="1"/>
    <col min="5121" max="5132" width="14.33203125" style="26" customWidth="1" collapsed="1"/>
    <col min="5133" max="5375" width="11.5" style="26" collapsed="1"/>
    <col min="5376" max="5376" width="57.1640625" style="26" customWidth="1" collapsed="1"/>
    <col min="5377" max="5388" width="14.33203125" style="26" customWidth="1" collapsed="1"/>
    <col min="5389" max="5631" width="11.5" style="26" collapsed="1"/>
    <col min="5632" max="5632" width="57.1640625" style="26" customWidth="1" collapsed="1"/>
    <col min="5633" max="5644" width="14.33203125" style="26" customWidth="1" collapsed="1"/>
    <col min="5645" max="5887" width="11.5" style="26" collapsed="1"/>
    <col min="5888" max="5888" width="57.1640625" style="26" customWidth="1" collapsed="1"/>
    <col min="5889" max="5900" width="14.33203125" style="26" customWidth="1" collapsed="1"/>
    <col min="5901" max="6143" width="11.5" style="26" collapsed="1"/>
    <col min="6144" max="6144" width="57.1640625" style="26" customWidth="1" collapsed="1"/>
    <col min="6145" max="6156" width="14.33203125" style="26" customWidth="1" collapsed="1"/>
    <col min="6157" max="6399" width="11.5" style="26" collapsed="1"/>
    <col min="6400" max="6400" width="57.1640625" style="26" customWidth="1" collapsed="1"/>
    <col min="6401" max="6412" width="14.33203125" style="26" customWidth="1" collapsed="1"/>
    <col min="6413" max="6655" width="11.5" style="26" collapsed="1"/>
    <col min="6656" max="6656" width="57.1640625" style="26" customWidth="1" collapsed="1"/>
    <col min="6657" max="6668" width="14.33203125" style="26" customWidth="1" collapsed="1"/>
    <col min="6669" max="6911" width="11.5" style="26" collapsed="1"/>
    <col min="6912" max="6912" width="57.1640625" style="26" customWidth="1" collapsed="1"/>
    <col min="6913" max="6924" width="14.33203125" style="26" customWidth="1" collapsed="1"/>
    <col min="6925" max="7167" width="11.5" style="26" collapsed="1"/>
    <col min="7168" max="7168" width="57.1640625" style="26" customWidth="1" collapsed="1"/>
    <col min="7169" max="7180" width="14.33203125" style="26" customWidth="1" collapsed="1"/>
    <col min="7181" max="7423" width="11.5" style="26" collapsed="1"/>
    <col min="7424" max="7424" width="57.1640625" style="26" customWidth="1" collapsed="1"/>
    <col min="7425" max="7436" width="14.33203125" style="26" customWidth="1" collapsed="1"/>
    <col min="7437" max="7679" width="11.5" style="26" collapsed="1"/>
    <col min="7680" max="7680" width="57.1640625" style="26" customWidth="1" collapsed="1"/>
    <col min="7681" max="7692" width="14.33203125" style="26" customWidth="1" collapsed="1"/>
    <col min="7693" max="7935" width="11.5" style="26" collapsed="1"/>
    <col min="7936" max="7936" width="57.1640625" style="26" customWidth="1" collapsed="1"/>
    <col min="7937" max="7948" width="14.33203125" style="26" customWidth="1" collapsed="1"/>
    <col min="7949" max="8191" width="11.5" style="26" collapsed="1"/>
    <col min="8192" max="8192" width="57.1640625" style="26" customWidth="1" collapsed="1"/>
    <col min="8193" max="8204" width="14.33203125" style="26" customWidth="1" collapsed="1"/>
    <col min="8205" max="8447" width="11.5" style="26" collapsed="1"/>
    <col min="8448" max="8448" width="57.1640625" style="26" customWidth="1" collapsed="1"/>
    <col min="8449" max="8460" width="14.33203125" style="26" customWidth="1" collapsed="1"/>
    <col min="8461" max="8703" width="11.5" style="26" collapsed="1"/>
    <col min="8704" max="8704" width="57.1640625" style="26" customWidth="1" collapsed="1"/>
    <col min="8705" max="8716" width="14.33203125" style="26" customWidth="1" collapsed="1"/>
    <col min="8717" max="8959" width="11.5" style="26" collapsed="1"/>
    <col min="8960" max="8960" width="57.1640625" style="26" customWidth="1" collapsed="1"/>
    <col min="8961" max="8972" width="14.33203125" style="26" customWidth="1" collapsed="1"/>
    <col min="8973" max="9215" width="11.5" style="26" collapsed="1"/>
    <col min="9216" max="9216" width="57.1640625" style="26" customWidth="1" collapsed="1"/>
    <col min="9217" max="9228" width="14.33203125" style="26" customWidth="1" collapsed="1"/>
    <col min="9229" max="9471" width="11.5" style="26" collapsed="1"/>
    <col min="9472" max="9472" width="57.1640625" style="26" customWidth="1" collapsed="1"/>
    <col min="9473" max="9484" width="14.33203125" style="26" customWidth="1" collapsed="1"/>
    <col min="9485" max="9727" width="11.5" style="26" collapsed="1"/>
    <col min="9728" max="9728" width="57.1640625" style="26" customWidth="1" collapsed="1"/>
    <col min="9729" max="9740" width="14.33203125" style="26" customWidth="1" collapsed="1"/>
    <col min="9741" max="9983" width="11.5" style="26" collapsed="1"/>
    <col min="9984" max="9984" width="57.1640625" style="26" customWidth="1" collapsed="1"/>
    <col min="9985" max="9996" width="14.33203125" style="26" customWidth="1" collapsed="1"/>
    <col min="9997" max="10239" width="11.5" style="26" collapsed="1"/>
    <col min="10240" max="10240" width="57.1640625" style="26" customWidth="1" collapsed="1"/>
    <col min="10241" max="10252" width="14.33203125" style="26" customWidth="1" collapsed="1"/>
    <col min="10253" max="10495" width="11.5" style="26" collapsed="1"/>
    <col min="10496" max="10496" width="57.1640625" style="26" customWidth="1" collapsed="1"/>
    <col min="10497" max="10508" width="14.33203125" style="26" customWidth="1" collapsed="1"/>
    <col min="10509" max="10751" width="11.5" style="26" collapsed="1"/>
    <col min="10752" max="10752" width="57.1640625" style="26" customWidth="1" collapsed="1"/>
    <col min="10753" max="10764" width="14.33203125" style="26" customWidth="1" collapsed="1"/>
    <col min="10765" max="11007" width="11.5" style="26" collapsed="1"/>
    <col min="11008" max="11008" width="57.1640625" style="26" customWidth="1" collapsed="1"/>
    <col min="11009" max="11020" width="14.33203125" style="26" customWidth="1" collapsed="1"/>
    <col min="11021" max="11263" width="11.5" style="26" collapsed="1"/>
    <col min="11264" max="11264" width="57.1640625" style="26" customWidth="1" collapsed="1"/>
    <col min="11265" max="11276" width="14.33203125" style="26" customWidth="1" collapsed="1"/>
    <col min="11277" max="11519" width="11.5" style="26" collapsed="1"/>
    <col min="11520" max="11520" width="57.1640625" style="26" customWidth="1" collapsed="1"/>
    <col min="11521" max="11532" width="14.33203125" style="26" customWidth="1" collapsed="1"/>
    <col min="11533" max="11775" width="11.5" style="26" collapsed="1"/>
    <col min="11776" max="11776" width="57.1640625" style="26" customWidth="1" collapsed="1"/>
    <col min="11777" max="11788" width="14.33203125" style="26" customWidth="1" collapsed="1"/>
    <col min="11789" max="12031" width="11.5" style="26" collapsed="1"/>
    <col min="12032" max="12032" width="57.1640625" style="26" customWidth="1" collapsed="1"/>
    <col min="12033" max="12044" width="14.33203125" style="26" customWidth="1" collapsed="1"/>
    <col min="12045" max="12287" width="11.5" style="26" collapsed="1"/>
    <col min="12288" max="12288" width="57.1640625" style="26" customWidth="1" collapsed="1"/>
    <col min="12289" max="12300" width="14.33203125" style="26" customWidth="1" collapsed="1"/>
    <col min="12301" max="12543" width="11.5" style="26" collapsed="1"/>
    <col min="12544" max="12544" width="57.1640625" style="26" customWidth="1" collapsed="1"/>
    <col min="12545" max="12556" width="14.33203125" style="26" customWidth="1" collapsed="1"/>
    <col min="12557" max="12799" width="11.5" style="26" collapsed="1"/>
    <col min="12800" max="12800" width="57.1640625" style="26" customWidth="1" collapsed="1"/>
    <col min="12801" max="12812" width="14.33203125" style="26" customWidth="1" collapsed="1"/>
    <col min="12813" max="13055" width="11.5" style="26" collapsed="1"/>
    <col min="13056" max="13056" width="57.1640625" style="26" customWidth="1" collapsed="1"/>
    <col min="13057" max="13068" width="14.33203125" style="26" customWidth="1" collapsed="1"/>
    <col min="13069" max="13311" width="11.5" style="26" collapsed="1"/>
    <col min="13312" max="13312" width="57.1640625" style="26" customWidth="1" collapsed="1"/>
    <col min="13313" max="13324" width="14.33203125" style="26" customWidth="1" collapsed="1"/>
    <col min="13325" max="13567" width="11.5" style="26" collapsed="1"/>
    <col min="13568" max="13568" width="57.1640625" style="26" customWidth="1" collapsed="1"/>
    <col min="13569" max="13580" width="14.33203125" style="26" customWidth="1" collapsed="1"/>
    <col min="13581" max="13823" width="11.5" style="26" collapsed="1"/>
    <col min="13824" max="13824" width="57.1640625" style="26" customWidth="1" collapsed="1"/>
    <col min="13825" max="13836" width="14.33203125" style="26" customWidth="1" collapsed="1"/>
    <col min="13837" max="14079" width="11.5" style="26" collapsed="1"/>
    <col min="14080" max="14080" width="57.1640625" style="26" customWidth="1" collapsed="1"/>
    <col min="14081" max="14092" width="14.33203125" style="26" customWidth="1" collapsed="1"/>
    <col min="14093" max="14335" width="11.5" style="26" collapsed="1"/>
    <col min="14336" max="14336" width="57.1640625" style="26" customWidth="1" collapsed="1"/>
    <col min="14337" max="14348" width="14.33203125" style="26" customWidth="1" collapsed="1"/>
    <col min="14349" max="14591" width="11.5" style="26" collapsed="1"/>
    <col min="14592" max="14592" width="57.1640625" style="26" customWidth="1" collapsed="1"/>
    <col min="14593" max="14604" width="14.33203125" style="26" customWidth="1" collapsed="1"/>
    <col min="14605" max="14847" width="11.5" style="26" collapsed="1"/>
    <col min="14848" max="14848" width="57.1640625" style="26" customWidth="1" collapsed="1"/>
    <col min="14849" max="14860" width="14.33203125" style="26" customWidth="1" collapsed="1"/>
    <col min="14861" max="15103" width="11.5" style="26" collapsed="1"/>
    <col min="15104" max="15104" width="57.1640625" style="26" customWidth="1" collapsed="1"/>
    <col min="15105" max="15116" width="14.33203125" style="26" customWidth="1" collapsed="1"/>
    <col min="15117" max="15359" width="11.5" style="26" collapsed="1"/>
    <col min="15360" max="15360" width="57.1640625" style="26" customWidth="1" collapsed="1"/>
    <col min="15361" max="15372" width="14.33203125" style="26" customWidth="1" collapsed="1"/>
    <col min="15373" max="15615" width="11.5" style="26" collapsed="1"/>
    <col min="15616" max="15616" width="57.1640625" style="26" customWidth="1" collapsed="1"/>
    <col min="15617" max="15628" width="14.33203125" style="26" customWidth="1" collapsed="1"/>
    <col min="15629" max="15871" width="11.5" style="26" collapsed="1"/>
    <col min="15872" max="15872" width="57.1640625" style="26" customWidth="1" collapsed="1"/>
    <col min="15873" max="15884" width="14.33203125" style="26" customWidth="1" collapsed="1"/>
    <col min="15885" max="16127" width="11.5" style="26" collapsed="1"/>
    <col min="16128" max="16128" width="57.1640625" style="26" customWidth="1" collapsed="1"/>
    <col min="16129" max="16140" width="14.33203125" style="26" customWidth="1" collapsed="1"/>
    <col min="16141" max="16384" width="11.5" style="26" collapsed="1"/>
  </cols>
  <sheetData>
    <row r="1" spans="1:13" ht="15" customHeight="1" x14ac:dyDescent="0.2">
      <c r="A1" s="100" t="s">
        <v>12</v>
      </c>
      <c r="B1" s="101"/>
      <c r="C1" s="101"/>
      <c r="D1" s="101"/>
      <c r="E1" s="27"/>
      <c r="F1" s="27"/>
      <c r="G1" s="27"/>
      <c r="H1" s="27"/>
      <c r="I1" s="27"/>
      <c r="J1" s="27"/>
      <c r="K1" s="27"/>
      <c r="L1" s="27"/>
      <c r="M1" s="27"/>
    </row>
    <row r="2" spans="1:13" s="24" customFormat="1" ht="18.75" customHeight="1" x14ac:dyDescent="0.25">
      <c r="A2" s="97" t="s">
        <v>87</v>
      </c>
      <c r="B2" s="98"/>
      <c r="C2" s="98"/>
      <c r="D2" s="98"/>
    </row>
    <row r="3" spans="1:13" s="24" customFormat="1" ht="15.75" customHeight="1" x14ac:dyDescent="0.25">
      <c r="A3" s="99" t="s">
        <v>9</v>
      </c>
      <c r="B3" s="98"/>
      <c r="C3" s="98"/>
      <c r="D3" s="98"/>
    </row>
    <row r="5" spans="1:13" ht="17" x14ac:dyDescent="0.2">
      <c r="A5" s="8"/>
      <c r="B5" s="72">
        <v>2019</v>
      </c>
      <c r="C5" s="72">
        <v>2020</v>
      </c>
      <c r="D5" s="72">
        <v>2021</v>
      </c>
    </row>
    <row r="6" spans="1:13" ht="17" x14ac:dyDescent="0.2">
      <c r="A6" s="18" t="s">
        <v>1</v>
      </c>
      <c r="B6" s="21">
        <v>62931</v>
      </c>
      <c r="C6" s="21">
        <v>59073</v>
      </c>
      <c r="D6" s="82">
        <v>60902</v>
      </c>
    </row>
    <row r="7" spans="1:13" ht="17" x14ac:dyDescent="0.2">
      <c r="A7" s="17" t="s">
        <v>2</v>
      </c>
      <c r="B7" s="22">
        <v>26986</v>
      </c>
      <c r="C7" s="22">
        <v>24694</v>
      </c>
      <c r="D7" s="83">
        <v>24924</v>
      </c>
    </row>
    <row r="8" spans="1:13" ht="17" x14ac:dyDescent="0.2">
      <c r="A8" s="17" t="s">
        <v>3</v>
      </c>
      <c r="B8" s="22">
        <v>10352</v>
      </c>
      <c r="C8" s="22">
        <v>9222</v>
      </c>
      <c r="D8" s="83">
        <v>9091</v>
      </c>
    </row>
    <row r="9" spans="1:13" ht="17" x14ac:dyDescent="0.2">
      <c r="A9" s="17" t="s">
        <v>6</v>
      </c>
      <c r="B9" s="22">
        <v>2533</v>
      </c>
      <c r="C9" s="22">
        <v>2040</v>
      </c>
      <c r="D9" s="83">
        <v>1869</v>
      </c>
    </row>
    <row r="10" spans="1:13" ht="17" x14ac:dyDescent="0.2">
      <c r="A10" s="17" t="s">
        <v>4</v>
      </c>
      <c r="B10" s="22">
        <v>1292</v>
      </c>
      <c r="C10" s="22">
        <v>1114</v>
      </c>
      <c r="D10" s="83">
        <v>1076</v>
      </c>
    </row>
    <row r="11" spans="1:13" ht="18" thickBot="1" x14ac:dyDescent="0.25">
      <c r="A11" s="14" t="s">
        <v>7</v>
      </c>
      <c r="B11" s="15">
        <v>104094</v>
      </c>
      <c r="C11" s="15">
        <v>96143</v>
      </c>
      <c r="D11" s="79">
        <v>97862</v>
      </c>
    </row>
    <row r="12" spans="1:13" ht="18" thickBot="1" x14ac:dyDescent="0.25">
      <c r="A12" s="16" t="s">
        <v>5</v>
      </c>
      <c r="B12" s="19">
        <v>1974</v>
      </c>
      <c r="C12" s="19">
        <v>1248</v>
      </c>
      <c r="D12" s="80">
        <v>1077</v>
      </c>
    </row>
    <row r="13" spans="1:13" ht="19" thickTop="1" thickBot="1" x14ac:dyDescent="0.25">
      <c r="A13" s="66" t="s">
        <v>8</v>
      </c>
      <c r="B13" s="71">
        <v>106068</v>
      </c>
      <c r="C13" s="71">
        <v>97391</v>
      </c>
      <c r="D13" s="81">
        <v>98939</v>
      </c>
    </row>
  </sheetData>
  <mergeCells count="3">
    <mergeCell ref="A2:D2"/>
    <mergeCell ref="A3:D3"/>
    <mergeCell ref="A1:D1"/>
  </mergeCells>
  <hyperlinks>
    <hyperlink ref="A1:D1" location="Index!A1" display="Zurück zum Index" xr:uid="{FB01D626-DB92-489B-BCE4-278ACC43909F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6"/>
  <sheetViews>
    <sheetView showGridLines="0" zoomScaleNormal="100" workbookViewId="0">
      <selection activeCell="J23" sqref="J23"/>
    </sheetView>
  </sheetViews>
  <sheetFormatPr baseColWidth="10" defaultColWidth="11.5" defaultRowHeight="16" x14ac:dyDescent="0.2"/>
  <cols>
    <col min="1" max="1" width="54.5" style="11" customWidth="1" collapsed="1"/>
    <col min="2" max="4" width="16.83203125" style="13" customWidth="1" collapsed="1"/>
    <col min="5" max="12" width="14.33203125" style="13" customWidth="1" collapsed="1"/>
    <col min="13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3" ht="15" customHeight="1" x14ac:dyDescent="0.2">
      <c r="A1" s="100" t="s">
        <v>12</v>
      </c>
      <c r="B1" s="101"/>
      <c r="C1" s="101"/>
      <c r="D1" s="101"/>
      <c r="E1" s="12"/>
      <c r="F1" s="12"/>
      <c r="G1" s="12"/>
      <c r="H1" s="12"/>
      <c r="I1" s="12"/>
      <c r="J1" s="12"/>
      <c r="K1" s="12"/>
      <c r="L1" s="12"/>
      <c r="M1" s="12"/>
    </row>
    <row r="2" spans="1:13" s="24" customFormat="1" ht="18.75" customHeight="1" x14ac:dyDescent="0.25">
      <c r="A2" s="97" t="s">
        <v>87</v>
      </c>
      <c r="B2" s="98"/>
      <c r="C2" s="98"/>
      <c r="D2" s="98"/>
    </row>
    <row r="3" spans="1:13" s="24" customFormat="1" ht="15.75" customHeight="1" x14ac:dyDescent="0.25">
      <c r="A3" s="99" t="s">
        <v>16</v>
      </c>
      <c r="B3" s="98"/>
      <c r="C3" s="98"/>
      <c r="D3" s="98"/>
    </row>
    <row r="5" spans="1:13" ht="17" x14ac:dyDescent="0.2">
      <c r="A5" s="8"/>
      <c r="B5" s="10">
        <v>2019</v>
      </c>
      <c r="C5" s="10">
        <v>2020</v>
      </c>
      <c r="D5" s="10">
        <v>2021</v>
      </c>
    </row>
    <row r="6" spans="1:13" ht="17" x14ac:dyDescent="0.2">
      <c r="A6" s="74" t="s">
        <v>10</v>
      </c>
      <c r="B6" s="75">
        <v>2581</v>
      </c>
      <c r="C6" s="75">
        <v>2581</v>
      </c>
      <c r="D6" s="75">
        <v>2585</v>
      </c>
    </row>
  </sheetData>
  <mergeCells count="3">
    <mergeCell ref="A2:D2"/>
    <mergeCell ref="A3:D3"/>
    <mergeCell ref="A1:D1"/>
  </mergeCells>
  <hyperlinks>
    <hyperlink ref="A1:D1" location="Index!A1" display="Zurück zum Index" xr:uid="{5FB8C7F7-A671-4EAD-9A60-4F83A4F47DFF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0268-F0DC-413B-B8A8-94D9E43E5F68}">
  <sheetPr>
    <pageSetUpPr fitToPage="1"/>
  </sheetPr>
  <dimension ref="A1:WVU9"/>
  <sheetViews>
    <sheetView showGridLines="0" zoomScaleNormal="100" workbookViewId="0">
      <selection activeCell="A3" sqref="A3:D3"/>
    </sheetView>
  </sheetViews>
  <sheetFormatPr baseColWidth="10" defaultColWidth="11.5" defaultRowHeight="16" x14ac:dyDescent="0.2"/>
  <cols>
    <col min="1" max="1" width="54.5" style="11" customWidth="1" collapsed="1"/>
    <col min="2" max="4" width="16.83203125" style="28" customWidth="1" collapsed="1"/>
    <col min="5" max="12" width="14.33203125" style="28" customWidth="1" collapsed="1"/>
    <col min="13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6141" ht="15" customHeight="1" x14ac:dyDescent="0.2">
      <c r="A1" s="100" t="s">
        <v>12</v>
      </c>
      <c r="B1" s="101"/>
      <c r="C1" s="101"/>
      <c r="D1" s="101"/>
      <c r="E1" s="12"/>
      <c r="F1" s="12"/>
      <c r="G1" s="12"/>
      <c r="H1" s="12"/>
      <c r="I1" s="12"/>
      <c r="J1" s="12"/>
      <c r="K1" s="12"/>
      <c r="L1" s="12"/>
      <c r="M1" s="12"/>
    </row>
    <row r="2" spans="1:16141" s="24" customFormat="1" ht="18.75" customHeight="1" x14ac:dyDescent="0.25">
      <c r="A2" s="97" t="s">
        <v>87</v>
      </c>
      <c r="B2" s="98"/>
      <c r="C2" s="98"/>
      <c r="D2" s="98"/>
    </row>
    <row r="3" spans="1:16141" s="24" customFormat="1" ht="15.75" customHeight="1" x14ac:dyDescent="0.25">
      <c r="A3" s="99" t="s">
        <v>20</v>
      </c>
      <c r="B3" s="98"/>
      <c r="C3" s="98"/>
      <c r="D3" s="98"/>
    </row>
    <row r="5" spans="1:16141" ht="17" x14ac:dyDescent="0.2">
      <c r="A5" s="8"/>
      <c r="B5" s="10">
        <v>2019</v>
      </c>
      <c r="C5" s="10">
        <v>2020</v>
      </c>
      <c r="D5" s="10">
        <v>2021</v>
      </c>
    </row>
    <row r="6" spans="1:16141" ht="34" x14ac:dyDescent="0.2">
      <c r="A6" s="29" t="s">
        <v>43</v>
      </c>
      <c r="B6" s="22">
        <v>91530</v>
      </c>
      <c r="C6" s="22">
        <v>84328</v>
      </c>
      <c r="D6" s="22">
        <v>86190</v>
      </c>
    </row>
    <row r="7" spans="1:16141" ht="17" x14ac:dyDescent="0.2">
      <c r="A7" s="29" t="s">
        <v>19</v>
      </c>
      <c r="B7" s="22">
        <v>145546</v>
      </c>
      <c r="C7" s="22">
        <v>108367</v>
      </c>
      <c r="D7" s="22">
        <v>110044</v>
      </c>
    </row>
    <row r="8" spans="1:16141" s="28" customFormat="1" ht="17" x14ac:dyDescent="0.2">
      <c r="A8" s="17" t="s">
        <v>18</v>
      </c>
      <c r="B8" s="30">
        <v>1.627</v>
      </c>
      <c r="C8" s="30">
        <v>1.3149999999999999</v>
      </c>
      <c r="D8" s="30">
        <v>1.3045498731536145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</row>
    <row r="9" spans="1:16141" s="28" customFormat="1" ht="17" x14ac:dyDescent="0.2">
      <c r="A9" s="73" t="s">
        <v>17</v>
      </c>
      <c r="B9" s="84">
        <v>658098</v>
      </c>
      <c r="C9" s="84">
        <v>609433</v>
      </c>
      <c r="D9" s="84">
        <v>610746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</row>
  </sheetData>
  <mergeCells count="3">
    <mergeCell ref="A1:D1"/>
    <mergeCell ref="A2:D2"/>
    <mergeCell ref="A3:D3"/>
  </mergeCells>
  <hyperlinks>
    <hyperlink ref="A1:D1" location="Index!A1" display="Zurück zum Index" xr:uid="{3101E527-4405-4E28-B9FB-5A0CC0F9F124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7ED5-60F2-4641-96A0-50DF7AB91956}">
  <sheetPr>
    <pageSetUpPr fitToPage="1"/>
  </sheetPr>
  <dimension ref="A1:M13"/>
  <sheetViews>
    <sheetView showGridLines="0" zoomScaleNormal="100" workbookViewId="0">
      <selection activeCell="F20" sqref="F20"/>
    </sheetView>
  </sheetViews>
  <sheetFormatPr baseColWidth="10" defaultColWidth="11.5" defaultRowHeight="16" x14ac:dyDescent="0.2"/>
  <cols>
    <col min="1" max="1" width="54.5" style="11" customWidth="1" collapsed="1"/>
    <col min="2" max="4" width="16.83203125" style="13" customWidth="1" collapsed="1"/>
    <col min="5" max="12" width="14.33203125" style="13" customWidth="1" collapsed="1"/>
    <col min="13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3" ht="15" customHeight="1" x14ac:dyDescent="0.2">
      <c r="A1" s="100" t="s">
        <v>12</v>
      </c>
      <c r="B1" s="101"/>
      <c r="C1" s="101"/>
      <c r="D1" s="101"/>
      <c r="E1" s="12"/>
      <c r="F1" s="12"/>
      <c r="G1" s="12"/>
      <c r="H1" s="12"/>
      <c r="I1" s="12"/>
      <c r="J1" s="12"/>
      <c r="K1" s="12"/>
      <c r="L1" s="12"/>
      <c r="M1" s="12"/>
    </row>
    <row r="2" spans="1:13" s="24" customFormat="1" ht="18.75" customHeight="1" x14ac:dyDescent="0.25">
      <c r="A2" s="97" t="s">
        <v>87</v>
      </c>
      <c r="B2" s="98"/>
      <c r="C2" s="98"/>
      <c r="D2" s="98"/>
    </row>
    <row r="3" spans="1:13" s="24" customFormat="1" ht="15.75" customHeight="1" x14ac:dyDescent="0.25">
      <c r="A3" s="99" t="s">
        <v>42</v>
      </c>
      <c r="B3" s="98"/>
      <c r="C3" s="98"/>
      <c r="D3" s="98"/>
    </row>
    <row r="5" spans="1:13" ht="17" x14ac:dyDescent="0.2">
      <c r="A5" s="8"/>
      <c r="B5" s="72">
        <v>2019</v>
      </c>
      <c r="C5" s="10">
        <v>2020</v>
      </c>
      <c r="D5" s="10">
        <v>2021</v>
      </c>
    </row>
    <row r="6" spans="1:13" ht="20" x14ac:dyDescent="0.2">
      <c r="A6" s="74" t="s">
        <v>22</v>
      </c>
      <c r="B6" s="75">
        <v>1194442</v>
      </c>
      <c r="C6" s="75">
        <v>1106753</v>
      </c>
      <c r="D6" s="75">
        <v>1157841</v>
      </c>
    </row>
    <row r="7" spans="1:13" ht="20" x14ac:dyDescent="0.2">
      <c r="A7" s="74" t="s">
        <v>89</v>
      </c>
      <c r="B7" s="75">
        <v>513865</v>
      </c>
      <c r="C7" s="75">
        <v>471637</v>
      </c>
      <c r="D7" s="75">
        <v>501660</v>
      </c>
    </row>
    <row r="8" spans="1:13" ht="20" x14ac:dyDescent="0.2">
      <c r="A8" s="74" t="s">
        <v>21</v>
      </c>
      <c r="B8" s="75">
        <v>283174</v>
      </c>
      <c r="C8" s="75">
        <v>277200</v>
      </c>
      <c r="D8" s="75">
        <v>282431</v>
      </c>
    </row>
    <row r="9" spans="1:13" ht="17" x14ac:dyDescent="0.2">
      <c r="A9" s="73" t="s">
        <v>11</v>
      </c>
      <c r="B9" s="75">
        <v>10052</v>
      </c>
      <c r="C9" s="75">
        <v>9074</v>
      </c>
      <c r="D9" s="75">
        <v>8994</v>
      </c>
    </row>
    <row r="10" spans="1:13" ht="15" customHeight="1" x14ac:dyDescent="0.2">
      <c r="A10" s="76"/>
      <c r="B10" s="77"/>
      <c r="C10" s="77"/>
      <c r="D10" s="77"/>
    </row>
    <row r="11" spans="1:13" ht="15" customHeight="1" x14ac:dyDescent="0.2">
      <c r="A11" s="102" t="s">
        <v>13</v>
      </c>
      <c r="B11" s="103"/>
      <c r="C11" s="103"/>
      <c r="D11" s="103"/>
    </row>
    <row r="12" spans="1:13" ht="15" customHeight="1" x14ac:dyDescent="0.2">
      <c r="A12" s="102" t="s">
        <v>14</v>
      </c>
      <c r="B12" s="103"/>
      <c r="C12" s="103"/>
      <c r="D12" s="103"/>
    </row>
    <row r="13" spans="1:13" x14ac:dyDescent="0.2">
      <c r="A13" s="102" t="s">
        <v>15</v>
      </c>
      <c r="B13" s="103"/>
      <c r="C13" s="103"/>
      <c r="D13" s="103"/>
    </row>
  </sheetData>
  <mergeCells count="6">
    <mergeCell ref="A1:D1"/>
    <mergeCell ref="A11:D11"/>
    <mergeCell ref="A12:D12"/>
    <mergeCell ref="A13:D13"/>
    <mergeCell ref="A2:D2"/>
    <mergeCell ref="A3:D3"/>
  </mergeCells>
  <hyperlinks>
    <hyperlink ref="A1:D1" location="Index!A1" display="Zurück zum Index" xr:uid="{F1EA5C85-75C2-4DE5-81C9-2523549F03DA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C93E-1B99-47EE-B4EE-6DFCB7784D4A}">
  <sheetPr>
    <pageSetUpPr fitToPage="1"/>
  </sheetPr>
  <dimension ref="A1:N22"/>
  <sheetViews>
    <sheetView showGridLines="0" zoomScaleNormal="100" workbookViewId="0">
      <selection activeCell="B9" sqref="B9"/>
    </sheetView>
  </sheetViews>
  <sheetFormatPr baseColWidth="10" defaultColWidth="11.5" defaultRowHeight="16" x14ac:dyDescent="0.2"/>
  <cols>
    <col min="1" max="1" width="54.5" style="11" customWidth="1" collapsed="1"/>
    <col min="2" max="2" width="16.83203125" style="11" customWidth="1"/>
    <col min="3" max="7" width="16.83203125" style="35" customWidth="1" collapsed="1"/>
    <col min="8" max="12" width="14.33203125" style="35" customWidth="1" collapsed="1"/>
    <col min="13" max="13" width="11.5" style="11" collapsed="1"/>
    <col min="14" max="14" width="11.5" style="11"/>
    <col min="15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3" ht="15" customHeight="1" x14ac:dyDescent="0.2">
      <c r="A1" s="100" t="s">
        <v>12</v>
      </c>
      <c r="B1" s="100"/>
      <c r="C1" s="101"/>
      <c r="D1" s="101"/>
      <c r="E1" s="101"/>
      <c r="F1" s="12"/>
      <c r="G1" s="12"/>
      <c r="H1" s="12"/>
      <c r="I1" s="12"/>
      <c r="J1" s="12"/>
      <c r="K1" s="12"/>
      <c r="L1" s="12"/>
      <c r="M1" s="12"/>
    </row>
    <row r="2" spans="1:13" s="24" customFormat="1" ht="18.75" customHeight="1" x14ac:dyDescent="0.25">
      <c r="A2" s="97" t="s">
        <v>87</v>
      </c>
      <c r="B2" s="97"/>
      <c r="C2" s="98"/>
      <c r="D2" s="98"/>
      <c r="E2" s="98"/>
    </row>
    <row r="3" spans="1:13" s="24" customFormat="1" ht="15.75" customHeight="1" x14ac:dyDescent="0.25">
      <c r="A3" s="99" t="s">
        <v>59</v>
      </c>
      <c r="B3" s="99"/>
      <c r="C3" s="98"/>
      <c r="D3" s="98"/>
      <c r="E3" s="98"/>
    </row>
    <row r="5" spans="1:13" x14ac:dyDescent="0.2">
      <c r="A5" s="49"/>
      <c r="B5" s="50">
        <v>2021</v>
      </c>
      <c r="C5" s="50">
        <v>2020</v>
      </c>
      <c r="D5" s="51">
        <v>2019</v>
      </c>
      <c r="E5" s="50">
        <v>2018</v>
      </c>
      <c r="F5" s="51">
        <v>2017</v>
      </c>
      <c r="G5" s="50">
        <v>2016</v>
      </c>
    </row>
    <row r="6" spans="1:13" x14ac:dyDescent="0.2">
      <c r="A6" s="52"/>
      <c r="B6" s="53" t="s">
        <v>83</v>
      </c>
      <c r="C6" s="53" t="s">
        <v>83</v>
      </c>
      <c r="D6" s="53" t="s">
        <v>83</v>
      </c>
      <c r="E6" s="53" t="s">
        <v>83</v>
      </c>
      <c r="F6" s="53" t="s">
        <v>83</v>
      </c>
      <c r="G6" s="53" t="s">
        <v>83</v>
      </c>
    </row>
    <row r="7" spans="1:13" ht="17" x14ac:dyDescent="0.2">
      <c r="A7" s="26" t="s">
        <v>84</v>
      </c>
      <c r="B7" s="85">
        <v>1069913963.6600001</v>
      </c>
      <c r="C7" s="54">
        <v>1022021.4</v>
      </c>
      <c r="D7" s="37">
        <v>968988.3</v>
      </c>
      <c r="E7" s="37">
        <v>919864.8</v>
      </c>
      <c r="F7" s="37">
        <v>890724.8</v>
      </c>
      <c r="G7" s="37">
        <v>846860.3</v>
      </c>
    </row>
    <row r="8" spans="1:13" ht="17" x14ac:dyDescent="0.2">
      <c r="A8" s="39" t="s">
        <v>44</v>
      </c>
      <c r="B8" s="86">
        <v>590208449.89999998</v>
      </c>
      <c r="C8" s="55">
        <v>569834.30000000005</v>
      </c>
      <c r="D8" s="38">
        <v>536277.19999999995</v>
      </c>
      <c r="E8" s="38">
        <v>513346.5</v>
      </c>
      <c r="F8" s="38">
        <v>488954.4</v>
      </c>
      <c r="G8" s="38">
        <v>466159.1</v>
      </c>
    </row>
    <row r="9" spans="1:13" ht="17" x14ac:dyDescent="0.2">
      <c r="A9" s="39" t="s">
        <v>45</v>
      </c>
      <c r="B9" s="86">
        <v>380839324.73000002</v>
      </c>
      <c r="C9" s="55">
        <v>356585.8</v>
      </c>
      <c r="D9" s="38">
        <v>328930.59999999998</v>
      </c>
      <c r="E9" s="38">
        <v>304877</v>
      </c>
      <c r="F9" s="38">
        <v>285377.40000000002</v>
      </c>
      <c r="G9" s="38">
        <v>270349</v>
      </c>
    </row>
    <row r="10" spans="1:13" ht="34" x14ac:dyDescent="0.2">
      <c r="A10" s="39" t="s">
        <v>46</v>
      </c>
      <c r="B10" s="86">
        <v>51083062.909999996</v>
      </c>
      <c r="C10" s="55">
        <v>40914.400000000001</v>
      </c>
      <c r="D10" s="38">
        <v>19930.400000000001</v>
      </c>
      <c r="E10" s="38">
        <v>19368</v>
      </c>
      <c r="F10" s="38">
        <v>12862.4</v>
      </c>
      <c r="G10" s="38">
        <v>14564.5</v>
      </c>
    </row>
    <row r="11" spans="1:13" ht="18" thickBot="1" x14ac:dyDescent="0.25">
      <c r="A11" s="39" t="s">
        <v>47</v>
      </c>
      <c r="B11" s="87">
        <v>133899987.07999998</v>
      </c>
      <c r="C11" s="41">
        <v>127071.8</v>
      </c>
      <c r="D11" s="40">
        <v>134296.20000000001</v>
      </c>
      <c r="E11" s="40">
        <v>109235.9</v>
      </c>
      <c r="F11" s="40">
        <v>109917.8</v>
      </c>
      <c r="G11" s="40">
        <v>104814.6</v>
      </c>
    </row>
    <row r="12" spans="1:13" ht="17" x14ac:dyDescent="0.2">
      <c r="A12" s="56" t="s">
        <v>48</v>
      </c>
      <c r="B12" s="60">
        <v>16049264.860000104</v>
      </c>
      <c r="C12" s="43">
        <v>9444</v>
      </c>
      <c r="D12" s="42">
        <v>-18473.5</v>
      </c>
      <c r="E12" s="42">
        <v>11773.4</v>
      </c>
      <c r="F12" s="42">
        <v>19337.599999999999</v>
      </c>
      <c r="G12" s="42">
        <v>20102.2</v>
      </c>
    </row>
    <row r="13" spans="1:13" ht="18" thickBot="1" x14ac:dyDescent="0.25">
      <c r="A13" s="39" t="s">
        <v>49</v>
      </c>
      <c r="B13" s="87">
        <v>16083612.76</v>
      </c>
      <c r="C13" s="41">
        <v>15719.2</v>
      </c>
      <c r="D13" s="40">
        <v>13215.2</v>
      </c>
      <c r="E13" s="40">
        <v>13362</v>
      </c>
      <c r="F13" s="40">
        <v>13918.3</v>
      </c>
      <c r="G13" s="40">
        <v>14094.4</v>
      </c>
    </row>
    <row r="14" spans="1:13" ht="17" x14ac:dyDescent="0.2">
      <c r="A14" s="56" t="s">
        <v>50</v>
      </c>
      <c r="B14" s="88">
        <v>-34347.899999896064</v>
      </c>
      <c r="C14" s="43">
        <v>-6275.2</v>
      </c>
      <c r="D14" s="43">
        <v>-31688.7</v>
      </c>
      <c r="E14" s="43">
        <v>-1588.6</v>
      </c>
      <c r="F14" s="42">
        <v>5419.4</v>
      </c>
      <c r="G14" s="42">
        <v>6007.8</v>
      </c>
    </row>
    <row r="15" spans="1:13" ht="18" thickBot="1" x14ac:dyDescent="0.25">
      <c r="A15" s="39" t="s">
        <v>51</v>
      </c>
      <c r="B15" s="87">
        <v>-5879244.8799999999</v>
      </c>
      <c r="C15" s="41">
        <v>-5347.6</v>
      </c>
      <c r="D15" s="41">
        <v>17578.8</v>
      </c>
      <c r="E15" s="41">
        <v>-6864.6</v>
      </c>
      <c r="F15" s="41">
        <v>-4019</v>
      </c>
      <c r="G15" s="41">
        <v>-1512.4</v>
      </c>
    </row>
    <row r="16" spans="1:13" ht="17" x14ac:dyDescent="0.2">
      <c r="A16" s="56" t="s">
        <v>52</v>
      </c>
      <c r="B16" s="88">
        <v>-5913592.779999896</v>
      </c>
      <c r="C16" s="43">
        <v>-11622.8</v>
      </c>
      <c r="D16" s="43">
        <v>-14109.9</v>
      </c>
      <c r="E16" s="43">
        <v>-8453.2000000000007</v>
      </c>
      <c r="F16" s="42">
        <v>1400.3</v>
      </c>
      <c r="G16" s="42">
        <v>4495.3999999999996</v>
      </c>
    </row>
    <row r="17" spans="1:7" ht="18" thickBot="1" x14ac:dyDescent="0.25">
      <c r="A17" s="39" t="s">
        <v>53</v>
      </c>
      <c r="B17" s="87">
        <v>786844.43</v>
      </c>
      <c r="C17" s="41">
        <v>1026.43</v>
      </c>
      <c r="D17" s="40">
        <v>1177.8</v>
      </c>
      <c r="E17" s="40">
        <v>1000.9</v>
      </c>
      <c r="F17" s="40">
        <v>1040</v>
      </c>
      <c r="G17" s="40">
        <v>626.79999999999995</v>
      </c>
    </row>
    <row r="18" spans="1:7" ht="17" x14ac:dyDescent="0.2">
      <c r="A18" s="56" t="s">
        <v>54</v>
      </c>
      <c r="B18" s="88">
        <v>-6700437.2099998957</v>
      </c>
      <c r="C18" s="43">
        <v>-12649.2</v>
      </c>
      <c r="D18" s="43">
        <v>-15287.7</v>
      </c>
      <c r="E18" s="43">
        <v>-9454.1</v>
      </c>
      <c r="F18" s="42">
        <v>360.3</v>
      </c>
      <c r="G18" s="42">
        <v>3868.7</v>
      </c>
    </row>
    <row r="19" spans="1:7" ht="17" x14ac:dyDescent="0.2">
      <c r="A19" s="39" t="s">
        <v>55</v>
      </c>
      <c r="B19" s="86">
        <v>-20237019.620000001</v>
      </c>
      <c r="C19" s="55">
        <v>-12227.6</v>
      </c>
      <c r="D19" s="38">
        <v>-2928.7</v>
      </c>
      <c r="E19" s="38">
        <v>6082.4</v>
      </c>
      <c r="F19" s="38">
        <v>9958.2000000000007</v>
      </c>
      <c r="G19" s="38">
        <v>7365</v>
      </c>
    </row>
    <row r="20" spans="1:7" ht="17" x14ac:dyDescent="0.2">
      <c r="A20" s="39" t="s">
        <v>56</v>
      </c>
      <c r="B20" s="86">
        <v>0</v>
      </c>
      <c r="C20" s="55">
        <v>0</v>
      </c>
      <c r="D20" s="38">
        <v>0</v>
      </c>
      <c r="E20" s="38">
        <v>6082.4</v>
      </c>
      <c r="F20" s="38">
        <v>9958.2000000000007</v>
      </c>
      <c r="G20" s="38">
        <v>7365</v>
      </c>
    </row>
    <row r="21" spans="1:7" ht="18" thickBot="1" x14ac:dyDescent="0.25">
      <c r="A21" s="39" t="s">
        <v>57</v>
      </c>
      <c r="B21" s="87">
        <v>4125931.5</v>
      </c>
      <c r="C21" s="41">
        <v>4639.7</v>
      </c>
      <c r="D21" s="40">
        <v>5988.9</v>
      </c>
      <c r="E21" s="40">
        <v>6525.4</v>
      </c>
      <c r="F21" s="40">
        <v>5722</v>
      </c>
      <c r="G21" s="40">
        <v>6089.5</v>
      </c>
    </row>
    <row r="22" spans="1:7" ht="19" thickTop="1" thickBot="1" x14ac:dyDescent="0.25">
      <c r="A22" s="9" t="s">
        <v>58</v>
      </c>
      <c r="B22" s="89">
        <v>-22811525.329999898</v>
      </c>
      <c r="C22" s="44">
        <v>-20237</v>
      </c>
      <c r="D22" s="44">
        <v>-12227.6</v>
      </c>
      <c r="E22" s="44">
        <v>-2928.7</v>
      </c>
      <c r="F22" s="45">
        <v>6082.4</v>
      </c>
      <c r="G22" s="45">
        <v>9958.2000000000007</v>
      </c>
    </row>
  </sheetData>
  <mergeCells count="3">
    <mergeCell ref="A1:E1"/>
    <mergeCell ref="A2:E2"/>
    <mergeCell ref="A3:E3"/>
  </mergeCells>
  <hyperlinks>
    <hyperlink ref="A1:E1" location="Index!A1" display="Zurück zum Index" xr:uid="{34467A45-F843-45AF-8B93-681121B04194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A3FC-E2CD-4207-999B-286FBD45AA5C}">
  <sheetPr>
    <pageSetUpPr fitToPage="1"/>
  </sheetPr>
  <dimension ref="A1:N21"/>
  <sheetViews>
    <sheetView showGridLines="0" zoomScaleNormal="100" workbookViewId="0">
      <selection sqref="A1:E1"/>
    </sheetView>
  </sheetViews>
  <sheetFormatPr baseColWidth="10" defaultColWidth="11.5" defaultRowHeight="16" x14ac:dyDescent="0.2"/>
  <cols>
    <col min="1" max="1" width="54.5" style="11" customWidth="1" collapsed="1"/>
    <col min="2" max="2" width="16.83203125" style="11" customWidth="1"/>
    <col min="3" max="7" width="16.83203125" style="35" customWidth="1" collapsed="1"/>
    <col min="8" max="12" width="14.33203125" style="35" customWidth="1" collapsed="1"/>
    <col min="13" max="13" width="11.5" style="11" collapsed="1"/>
    <col min="14" max="14" width="11.5" style="11"/>
    <col min="15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3" ht="15" customHeight="1" x14ac:dyDescent="0.2">
      <c r="A1" s="100" t="s">
        <v>12</v>
      </c>
      <c r="B1" s="100"/>
      <c r="C1" s="101"/>
      <c r="D1" s="101"/>
      <c r="E1" s="101"/>
      <c r="F1" s="12"/>
      <c r="G1" s="12"/>
      <c r="H1" s="12"/>
      <c r="I1" s="12"/>
      <c r="J1" s="12"/>
      <c r="K1" s="12"/>
      <c r="L1" s="12"/>
      <c r="M1" s="12"/>
    </row>
    <row r="2" spans="1:13" s="24" customFormat="1" ht="18.75" customHeight="1" x14ac:dyDescent="0.25">
      <c r="A2" s="97" t="s">
        <v>87</v>
      </c>
      <c r="B2" s="97"/>
      <c r="C2" s="98"/>
      <c r="D2" s="98"/>
      <c r="E2" s="98"/>
    </row>
    <row r="3" spans="1:13" s="24" customFormat="1" ht="15.75" customHeight="1" x14ac:dyDescent="0.25">
      <c r="A3" s="99" t="s">
        <v>60</v>
      </c>
      <c r="B3" s="99"/>
      <c r="C3" s="98"/>
      <c r="D3" s="98"/>
      <c r="E3" s="98"/>
    </row>
    <row r="5" spans="1:13" x14ac:dyDescent="0.2">
      <c r="A5" s="49"/>
      <c r="B5" s="50">
        <v>2021</v>
      </c>
      <c r="C5" s="50">
        <v>2020</v>
      </c>
      <c r="D5" s="51">
        <v>2019</v>
      </c>
      <c r="E5" s="50">
        <v>2018</v>
      </c>
      <c r="F5" s="51">
        <v>2017</v>
      </c>
      <c r="G5" s="50">
        <v>2016</v>
      </c>
    </row>
    <row r="6" spans="1:13" x14ac:dyDescent="0.2">
      <c r="A6" s="52"/>
      <c r="B6" s="53" t="s">
        <v>83</v>
      </c>
      <c r="C6" s="53" t="s">
        <v>83</v>
      </c>
      <c r="D6" s="53" t="s">
        <v>83</v>
      </c>
      <c r="E6" s="53" t="s">
        <v>83</v>
      </c>
      <c r="F6" s="53" t="s">
        <v>83</v>
      </c>
      <c r="G6" s="53" t="s">
        <v>83</v>
      </c>
    </row>
    <row r="7" spans="1:13" ht="17" x14ac:dyDescent="0.2">
      <c r="A7" s="26" t="s">
        <v>84</v>
      </c>
      <c r="B7" s="85">
        <v>1225606909.4000001</v>
      </c>
      <c r="C7" s="57">
        <v>1159685038.49</v>
      </c>
      <c r="D7" s="37">
        <v>1095699.6000000001</v>
      </c>
      <c r="E7" s="37">
        <v>1032072.1</v>
      </c>
      <c r="F7" s="37">
        <v>996379.1</v>
      </c>
      <c r="G7" s="37">
        <v>945034.6</v>
      </c>
    </row>
    <row r="8" spans="1:13" ht="17" x14ac:dyDescent="0.2">
      <c r="A8" s="39" t="s">
        <v>44</v>
      </c>
      <c r="B8" s="86">
        <v>590830705.40999997</v>
      </c>
      <c r="C8" s="58">
        <v>566043590.58000004</v>
      </c>
      <c r="D8" s="38">
        <v>530624.69999999995</v>
      </c>
      <c r="E8" s="38">
        <v>509148.1</v>
      </c>
      <c r="F8" s="38">
        <v>481861.8</v>
      </c>
      <c r="G8" s="38">
        <v>456664.7</v>
      </c>
    </row>
    <row r="9" spans="1:13" ht="17" x14ac:dyDescent="0.2">
      <c r="A9" s="39" t="s">
        <v>45</v>
      </c>
      <c r="B9" s="86">
        <v>545813819.58000004</v>
      </c>
      <c r="C9" s="58">
        <v>509601425.49000001</v>
      </c>
      <c r="D9" s="38">
        <v>469941.6</v>
      </c>
      <c r="E9" s="38">
        <v>440743.2</v>
      </c>
      <c r="F9" s="38">
        <v>423792</v>
      </c>
      <c r="G9" s="38">
        <v>418105</v>
      </c>
    </row>
    <row r="10" spans="1:13" ht="34" x14ac:dyDescent="0.2">
      <c r="A10" s="39" t="s">
        <v>46</v>
      </c>
      <c r="B10" s="86">
        <v>129789771.01000001</v>
      </c>
      <c r="C10" s="58">
        <v>159955331.74000001</v>
      </c>
      <c r="D10" s="38">
        <v>114234.5</v>
      </c>
      <c r="E10" s="38">
        <v>129528.7</v>
      </c>
      <c r="F10" s="38">
        <v>124904.4</v>
      </c>
      <c r="G10" s="38">
        <v>107063.6</v>
      </c>
    </row>
    <row r="11" spans="1:13" ht="18" thickBot="1" x14ac:dyDescent="0.25">
      <c r="A11" s="39" t="s">
        <v>47</v>
      </c>
      <c r="B11" s="87">
        <v>191072980.63999999</v>
      </c>
      <c r="C11" s="59">
        <v>225274086.59</v>
      </c>
      <c r="D11" s="40">
        <v>200553.60000000001</v>
      </c>
      <c r="E11" s="40">
        <v>195965.7</v>
      </c>
      <c r="F11" s="40">
        <v>191991.1</v>
      </c>
      <c r="G11" s="40">
        <v>150810.6</v>
      </c>
    </row>
    <row r="12" spans="1:13" ht="17" x14ac:dyDescent="0.2">
      <c r="A12" s="56" t="s">
        <v>48</v>
      </c>
      <c r="B12" s="60">
        <v>27679174.72999981</v>
      </c>
      <c r="C12" s="42">
        <v>18721.3</v>
      </c>
      <c r="D12" s="42">
        <v>8814.2999999999993</v>
      </c>
      <c r="E12" s="42">
        <v>15743.8</v>
      </c>
      <c r="F12" s="42">
        <v>23638.6</v>
      </c>
      <c r="G12" s="42">
        <v>26517.9</v>
      </c>
    </row>
    <row r="13" spans="1:13" ht="18" thickBot="1" x14ac:dyDescent="0.25">
      <c r="A13" s="39" t="s">
        <v>49</v>
      </c>
      <c r="B13" s="59">
        <v>19484541.18</v>
      </c>
      <c r="C13" s="59">
        <v>18919847.789999999</v>
      </c>
      <c r="D13" s="40">
        <v>17153.8</v>
      </c>
      <c r="E13" s="40">
        <v>50056</v>
      </c>
      <c r="F13" s="40">
        <v>19361.400000000001</v>
      </c>
      <c r="G13" s="40">
        <v>19203.7</v>
      </c>
    </row>
    <row r="14" spans="1:13" ht="17" x14ac:dyDescent="0.2">
      <c r="A14" s="56" t="s">
        <v>50</v>
      </c>
      <c r="B14" s="60">
        <v>8194633.5499998108</v>
      </c>
      <c r="C14" s="42">
        <v>-198.6</v>
      </c>
      <c r="D14" s="43">
        <v>-8339.5</v>
      </c>
      <c r="E14" s="43">
        <v>-34312.199999999997</v>
      </c>
      <c r="F14" s="42">
        <v>4277.2</v>
      </c>
      <c r="G14" s="42">
        <v>7314.2</v>
      </c>
    </row>
    <row r="15" spans="1:13" ht="18" thickBot="1" x14ac:dyDescent="0.25">
      <c r="A15" s="39" t="s">
        <v>51</v>
      </c>
      <c r="B15" s="59">
        <v>-5964110.7300000004</v>
      </c>
      <c r="C15" s="59">
        <v>-6970705.29</v>
      </c>
      <c r="D15" s="41">
        <v>6931.6</v>
      </c>
      <c r="E15" s="41">
        <v>-7675.4</v>
      </c>
      <c r="F15" s="41">
        <v>-6622.7</v>
      </c>
      <c r="G15" s="41">
        <v>-3454.6</v>
      </c>
    </row>
    <row r="16" spans="1:13" ht="17" x14ac:dyDescent="0.2">
      <c r="A16" s="56" t="s">
        <v>52</v>
      </c>
      <c r="B16" s="60">
        <v>2230522.8199998103</v>
      </c>
      <c r="C16" s="60">
        <v>-7169285.5100000361</v>
      </c>
      <c r="D16" s="43">
        <v>-15271.1</v>
      </c>
      <c r="E16" s="43">
        <v>-41987.6</v>
      </c>
      <c r="F16" s="42">
        <v>-2345.6</v>
      </c>
      <c r="G16" s="42">
        <v>3859.6</v>
      </c>
    </row>
    <row r="17" spans="1:7" ht="18" thickBot="1" x14ac:dyDescent="0.25">
      <c r="A17" s="39" t="s">
        <v>53</v>
      </c>
      <c r="B17" s="59">
        <v>2524801.12</v>
      </c>
      <c r="C17" s="59">
        <v>1592949.66</v>
      </c>
      <c r="D17" s="40">
        <v>1659.7</v>
      </c>
      <c r="E17" s="40">
        <v>1336.1</v>
      </c>
      <c r="F17" s="40">
        <v>1587.8</v>
      </c>
      <c r="G17" s="40">
        <v>993.4</v>
      </c>
    </row>
    <row r="18" spans="1:7" ht="17" x14ac:dyDescent="0.2">
      <c r="A18" s="56" t="s">
        <v>54</v>
      </c>
      <c r="B18" s="60">
        <v>-294278.3000001898</v>
      </c>
      <c r="C18" s="60">
        <v>-8762235.1700000353</v>
      </c>
      <c r="D18" s="43">
        <v>-16930.8</v>
      </c>
      <c r="E18" s="43">
        <v>-43323.8</v>
      </c>
      <c r="F18" s="42">
        <v>-3933.4</v>
      </c>
      <c r="G18" s="42">
        <v>2866.2</v>
      </c>
    </row>
    <row r="19" spans="1:7" ht="18" thickBot="1" x14ac:dyDescent="0.25">
      <c r="A19" s="39" t="s">
        <v>86</v>
      </c>
      <c r="B19" s="59">
        <v>612205.31999999995</v>
      </c>
      <c r="C19" s="59">
        <v>-357112.16399999999</v>
      </c>
      <c r="D19" s="40">
        <v>-89.6</v>
      </c>
      <c r="E19" s="40">
        <v>-35048.300000000003</v>
      </c>
      <c r="F19" s="40">
        <v>-5679.9</v>
      </c>
      <c r="G19" s="40">
        <v>-3419.5</v>
      </c>
    </row>
    <row r="20" spans="1:7" ht="19" thickTop="1" thickBot="1" x14ac:dyDescent="0.25">
      <c r="A20" s="9" t="s">
        <v>63</v>
      </c>
      <c r="B20" s="61">
        <v>-906483.62000018975</v>
      </c>
      <c r="C20" s="61">
        <v>-9119347.3340000361</v>
      </c>
      <c r="D20" s="44">
        <v>-16841.2</v>
      </c>
      <c r="E20" s="44">
        <v>-8275.4</v>
      </c>
      <c r="F20" s="45">
        <v>1746.5</v>
      </c>
      <c r="G20" s="45">
        <v>6285.7</v>
      </c>
    </row>
    <row r="21" spans="1:7" x14ac:dyDescent="0.2">
      <c r="A21" s="26"/>
      <c r="B21" s="26"/>
      <c r="C21" s="25"/>
      <c r="D21" s="25"/>
      <c r="E21" s="25"/>
      <c r="F21" s="25"/>
      <c r="G21" s="25"/>
    </row>
  </sheetData>
  <mergeCells count="3">
    <mergeCell ref="A1:E1"/>
    <mergeCell ref="A2:E2"/>
    <mergeCell ref="A3:E3"/>
  </mergeCells>
  <hyperlinks>
    <hyperlink ref="A1:E1" location="Index!A1" display="Zurück zum Index" xr:uid="{8263D94F-2587-4F9D-9426-D16B7CB21F28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50D7B-A656-473C-ACFA-6BE2A13FD6CD}">
  <sheetPr>
    <pageSetUpPr fitToPage="1"/>
  </sheetPr>
  <dimension ref="A1:N22"/>
  <sheetViews>
    <sheetView showGridLines="0" zoomScaleNormal="100" workbookViewId="0">
      <selection activeCell="J26" sqref="J26"/>
    </sheetView>
  </sheetViews>
  <sheetFormatPr baseColWidth="10" defaultColWidth="11.5" defaultRowHeight="16" x14ac:dyDescent="0.2"/>
  <cols>
    <col min="1" max="1" width="4.33203125" style="11" customWidth="1" collapsed="1"/>
    <col min="2" max="2" width="50.6640625" style="35" customWidth="1" collapsed="1"/>
    <col min="3" max="3" width="16.83203125" style="65" customWidth="1"/>
    <col min="4" max="5" width="16.83203125" style="35" customWidth="1" collapsed="1"/>
    <col min="6" max="12" width="14.33203125" style="35" customWidth="1" collapsed="1"/>
    <col min="13" max="13" width="11.5" style="11" collapsed="1"/>
    <col min="14" max="14" width="11.5" style="11"/>
    <col min="15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3" ht="15" customHeight="1" x14ac:dyDescent="0.2">
      <c r="A1" s="100" t="s">
        <v>12</v>
      </c>
      <c r="B1" s="101"/>
      <c r="C1" s="101"/>
      <c r="D1" s="101"/>
      <c r="E1" s="101"/>
      <c r="F1" s="12"/>
      <c r="G1" s="12"/>
      <c r="H1" s="12"/>
      <c r="I1" s="12"/>
      <c r="J1" s="12"/>
      <c r="K1" s="12"/>
      <c r="L1" s="12"/>
      <c r="M1" s="12"/>
    </row>
    <row r="2" spans="1:13" s="24" customFormat="1" ht="18.75" customHeight="1" x14ac:dyDescent="0.25">
      <c r="A2" s="97" t="s">
        <v>87</v>
      </c>
      <c r="B2" s="98"/>
      <c r="C2" s="98"/>
      <c r="D2" s="98"/>
      <c r="E2" s="98"/>
    </row>
    <row r="3" spans="1:13" s="24" customFormat="1" ht="15.75" customHeight="1" x14ac:dyDescent="0.25">
      <c r="A3" s="99" t="s">
        <v>61</v>
      </c>
      <c r="B3" s="98"/>
      <c r="C3" s="98"/>
      <c r="D3" s="98"/>
      <c r="E3" s="98"/>
    </row>
    <row r="4" spans="1:13" x14ac:dyDescent="0.2">
      <c r="A4" s="26"/>
      <c r="B4" s="26"/>
      <c r="C4" s="26"/>
      <c r="D4" s="25"/>
      <c r="E4" s="25"/>
    </row>
    <row r="5" spans="1:13" x14ac:dyDescent="0.2">
      <c r="A5" s="49"/>
      <c r="B5" s="49"/>
      <c r="C5" s="62" t="s">
        <v>90</v>
      </c>
      <c r="D5" s="62" t="s">
        <v>85</v>
      </c>
      <c r="E5" s="62" t="s">
        <v>64</v>
      </c>
    </row>
    <row r="6" spans="1:13" x14ac:dyDescent="0.2">
      <c r="A6" s="52"/>
      <c r="B6" s="53"/>
      <c r="C6" s="53" t="s">
        <v>65</v>
      </c>
      <c r="D6" s="53" t="s">
        <v>65</v>
      </c>
      <c r="E6" s="53" t="s">
        <v>65</v>
      </c>
    </row>
    <row r="7" spans="1:13" ht="17" thickBot="1" x14ac:dyDescent="0.25">
      <c r="A7" s="106" t="s">
        <v>66</v>
      </c>
      <c r="B7" s="106"/>
      <c r="C7" s="46"/>
      <c r="D7" s="46"/>
      <c r="E7" s="46"/>
    </row>
    <row r="8" spans="1:13" ht="17" x14ac:dyDescent="0.2">
      <c r="A8" s="63" t="s">
        <v>67</v>
      </c>
      <c r="B8" s="64" t="s">
        <v>68</v>
      </c>
      <c r="C8" s="90">
        <v>940987868.39999986</v>
      </c>
      <c r="D8" s="37">
        <v>969.8</v>
      </c>
      <c r="E8" s="37">
        <v>940.7</v>
      </c>
    </row>
    <row r="9" spans="1:13" ht="17" x14ac:dyDescent="0.2">
      <c r="A9" s="25" t="s">
        <v>69</v>
      </c>
      <c r="B9" s="39" t="s">
        <v>70</v>
      </c>
      <c r="C9" s="91">
        <v>480782114.26999998</v>
      </c>
      <c r="D9" s="38">
        <v>462.3</v>
      </c>
      <c r="E9" s="38">
        <v>382.6</v>
      </c>
    </row>
    <row r="10" spans="1:13" ht="17" x14ac:dyDescent="0.2">
      <c r="A10" s="25" t="s">
        <v>71</v>
      </c>
      <c r="B10" s="39" t="s">
        <v>72</v>
      </c>
      <c r="C10" s="91">
        <v>2667039.9300000002</v>
      </c>
      <c r="D10" s="38">
        <v>2.4</v>
      </c>
      <c r="E10" s="38">
        <v>0.9</v>
      </c>
    </row>
    <row r="11" spans="1:13" ht="18" thickBot="1" x14ac:dyDescent="0.25">
      <c r="A11" s="25" t="s">
        <v>73</v>
      </c>
      <c r="B11" s="39" t="s">
        <v>74</v>
      </c>
      <c r="C11" s="92">
        <v>0</v>
      </c>
      <c r="D11" s="40">
        <v>0.1</v>
      </c>
      <c r="E11" s="40">
        <v>0.1</v>
      </c>
    </row>
    <row r="12" spans="1:13" ht="19" thickTop="1" thickBot="1" x14ac:dyDescent="0.25">
      <c r="A12" s="26"/>
      <c r="B12" s="66" t="s">
        <v>75</v>
      </c>
      <c r="C12" s="93">
        <v>1424437022.5999999</v>
      </c>
      <c r="D12" s="78">
        <v>1434.6</v>
      </c>
      <c r="E12" s="78">
        <v>1324.3</v>
      </c>
    </row>
    <row r="13" spans="1:13" x14ac:dyDescent="0.2">
      <c r="A13" s="26"/>
      <c r="B13" s="26"/>
      <c r="C13" s="25"/>
      <c r="D13" s="25"/>
      <c r="E13" s="25"/>
    </row>
    <row r="14" spans="1:13" ht="17" thickBot="1" x14ac:dyDescent="0.25">
      <c r="A14" s="106" t="s">
        <v>76</v>
      </c>
      <c r="B14" s="106"/>
      <c r="C14" s="46"/>
      <c r="D14" s="46"/>
      <c r="E14" s="46"/>
    </row>
    <row r="15" spans="1:13" ht="17" x14ac:dyDescent="0.2">
      <c r="A15" s="63" t="s">
        <v>67</v>
      </c>
      <c r="B15" s="64" t="s">
        <v>77</v>
      </c>
      <c r="C15" s="90">
        <v>99807541.360000283</v>
      </c>
      <c r="D15" s="37">
        <v>106.5</v>
      </c>
      <c r="E15" s="37">
        <v>119.2</v>
      </c>
    </row>
    <row r="16" spans="1:13" ht="17" x14ac:dyDescent="0.2">
      <c r="A16" s="25" t="s">
        <v>69</v>
      </c>
      <c r="B16" s="39" t="s">
        <v>78</v>
      </c>
      <c r="C16" s="91">
        <v>643683660.83999991</v>
      </c>
      <c r="D16" s="38">
        <v>656.3</v>
      </c>
      <c r="E16" s="38">
        <v>643.79999999999995</v>
      </c>
    </row>
    <row r="17" spans="1:5" ht="17" x14ac:dyDescent="0.2">
      <c r="A17" s="25" t="s">
        <v>71</v>
      </c>
      <c r="B17" s="39" t="s">
        <v>79</v>
      </c>
      <c r="C17" s="91">
        <v>139489165.53</v>
      </c>
      <c r="D17" s="38">
        <v>121.7</v>
      </c>
      <c r="E17" s="38">
        <v>133.5</v>
      </c>
    </row>
    <row r="18" spans="1:5" ht="17" x14ac:dyDescent="0.2">
      <c r="A18" s="25" t="s">
        <v>73</v>
      </c>
      <c r="B18" s="39" t="s">
        <v>80</v>
      </c>
      <c r="C18" s="91">
        <v>541414745.72000003</v>
      </c>
      <c r="D18" s="38">
        <v>550</v>
      </c>
      <c r="E18" s="38">
        <v>427.7</v>
      </c>
    </row>
    <row r="19" spans="1:5" ht="18" thickBot="1" x14ac:dyDescent="0.25">
      <c r="A19" s="25" t="s">
        <v>81</v>
      </c>
      <c r="B19" s="39" t="s">
        <v>72</v>
      </c>
      <c r="C19" s="92">
        <v>41909.15</v>
      </c>
      <c r="D19" s="40">
        <v>0.1</v>
      </c>
      <c r="E19" s="40">
        <v>0.2</v>
      </c>
    </row>
    <row r="20" spans="1:5" ht="19" thickTop="1" thickBot="1" x14ac:dyDescent="0.25">
      <c r="A20" s="26"/>
      <c r="B20" s="66" t="s">
        <v>82</v>
      </c>
      <c r="C20" s="93">
        <v>1424437022.6000004</v>
      </c>
      <c r="D20" s="78">
        <v>1434.6</v>
      </c>
      <c r="E20" s="78">
        <v>1324.3</v>
      </c>
    </row>
    <row r="21" spans="1:5" x14ac:dyDescent="0.2">
      <c r="A21" s="26"/>
      <c r="B21" s="26"/>
      <c r="C21" s="26"/>
      <c r="D21" s="25"/>
      <c r="E21" s="25"/>
    </row>
    <row r="22" spans="1:5" x14ac:dyDescent="0.2">
      <c r="A22" s="26"/>
      <c r="B22" s="26"/>
      <c r="C22" s="26"/>
      <c r="D22" s="25"/>
      <c r="E22" s="25"/>
    </row>
  </sheetData>
  <mergeCells count="5">
    <mergeCell ref="A14:B14"/>
    <mergeCell ref="A1:E1"/>
    <mergeCell ref="A2:E2"/>
    <mergeCell ref="A3:E3"/>
    <mergeCell ref="A7:B7"/>
  </mergeCells>
  <hyperlinks>
    <hyperlink ref="A1:E1" location="Index!A1" display="Zurück zum Index" xr:uid="{CE027E86-632D-4704-B30F-31833139DE62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EC14-C977-4543-A3CF-B6B2436B519F}">
  <sheetPr>
    <pageSetUpPr fitToPage="1"/>
  </sheetPr>
  <dimension ref="A1:N20"/>
  <sheetViews>
    <sheetView showGridLines="0" zoomScaleNormal="100" workbookViewId="0">
      <selection sqref="A1:E1"/>
    </sheetView>
  </sheetViews>
  <sheetFormatPr baseColWidth="10" defaultColWidth="11.5" defaultRowHeight="16" x14ac:dyDescent="0.2"/>
  <cols>
    <col min="1" max="1" width="4.33203125" style="11" customWidth="1" collapsed="1"/>
    <col min="2" max="2" width="50.6640625" style="35" customWidth="1" collapsed="1"/>
    <col min="3" max="3" width="16.83203125" style="65" customWidth="1"/>
    <col min="4" max="5" width="16.83203125" style="35" customWidth="1" collapsed="1"/>
    <col min="6" max="12" width="14.33203125" style="35" customWidth="1" collapsed="1"/>
    <col min="13" max="13" width="11.5" style="11" collapsed="1"/>
    <col min="14" max="14" width="11.5" style="11"/>
    <col min="15" max="255" width="11.5" style="11" collapsed="1"/>
    <col min="256" max="256" width="57.1640625" style="11" customWidth="1" collapsed="1"/>
    <col min="257" max="268" width="14.33203125" style="11" customWidth="1" collapsed="1"/>
    <col min="269" max="511" width="11.5" style="11" collapsed="1"/>
    <col min="512" max="512" width="57.1640625" style="11" customWidth="1" collapsed="1"/>
    <col min="513" max="524" width="14.33203125" style="11" customWidth="1" collapsed="1"/>
    <col min="525" max="767" width="11.5" style="11" collapsed="1"/>
    <col min="768" max="768" width="57.1640625" style="11" customWidth="1" collapsed="1"/>
    <col min="769" max="780" width="14.33203125" style="11" customWidth="1" collapsed="1"/>
    <col min="781" max="1023" width="11.5" style="11" collapsed="1"/>
    <col min="1024" max="1024" width="57.1640625" style="11" customWidth="1" collapsed="1"/>
    <col min="1025" max="1036" width="14.33203125" style="11" customWidth="1" collapsed="1"/>
    <col min="1037" max="1279" width="11.5" style="11" collapsed="1"/>
    <col min="1280" max="1280" width="57.1640625" style="11" customWidth="1" collapsed="1"/>
    <col min="1281" max="1292" width="14.33203125" style="11" customWidth="1" collapsed="1"/>
    <col min="1293" max="1535" width="11.5" style="11" collapsed="1"/>
    <col min="1536" max="1536" width="57.1640625" style="11" customWidth="1" collapsed="1"/>
    <col min="1537" max="1548" width="14.33203125" style="11" customWidth="1" collapsed="1"/>
    <col min="1549" max="1791" width="11.5" style="11" collapsed="1"/>
    <col min="1792" max="1792" width="57.1640625" style="11" customWidth="1" collapsed="1"/>
    <col min="1793" max="1804" width="14.33203125" style="11" customWidth="1" collapsed="1"/>
    <col min="1805" max="2047" width="11.5" style="11" collapsed="1"/>
    <col min="2048" max="2048" width="57.1640625" style="11" customWidth="1" collapsed="1"/>
    <col min="2049" max="2060" width="14.33203125" style="11" customWidth="1" collapsed="1"/>
    <col min="2061" max="2303" width="11.5" style="11" collapsed="1"/>
    <col min="2304" max="2304" width="57.1640625" style="11" customWidth="1" collapsed="1"/>
    <col min="2305" max="2316" width="14.33203125" style="11" customWidth="1" collapsed="1"/>
    <col min="2317" max="2559" width="11.5" style="11" collapsed="1"/>
    <col min="2560" max="2560" width="57.1640625" style="11" customWidth="1" collapsed="1"/>
    <col min="2561" max="2572" width="14.33203125" style="11" customWidth="1" collapsed="1"/>
    <col min="2573" max="2815" width="11.5" style="11" collapsed="1"/>
    <col min="2816" max="2816" width="57.1640625" style="11" customWidth="1" collapsed="1"/>
    <col min="2817" max="2828" width="14.33203125" style="11" customWidth="1" collapsed="1"/>
    <col min="2829" max="3071" width="11.5" style="11" collapsed="1"/>
    <col min="3072" max="3072" width="57.1640625" style="11" customWidth="1" collapsed="1"/>
    <col min="3073" max="3084" width="14.33203125" style="11" customWidth="1" collapsed="1"/>
    <col min="3085" max="3327" width="11.5" style="11" collapsed="1"/>
    <col min="3328" max="3328" width="57.1640625" style="11" customWidth="1" collapsed="1"/>
    <col min="3329" max="3340" width="14.33203125" style="11" customWidth="1" collapsed="1"/>
    <col min="3341" max="3583" width="11.5" style="11" collapsed="1"/>
    <col min="3584" max="3584" width="57.1640625" style="11" customWidth="1" collapsed="1"/>
    <col min="3585" max="3596" width="14.33203125" style="11" customWidth="1" collapsed="1"/>
    <col min="3597" max="3839" width="11.5" style="11" collapsed="1"/>
    <col min="3840" max="3840" width="57.1640625" style="11" customWidth="1" collapsed="1"/>
    <col min="3841" max="3852" width="14.33203125" style="11" customWidth="1" collapsed="1"/>
    <col min="3853" max="4095" width="11.5" style="11" collapsed="1"/>
    <col min="4096" max="4096" width="57.1640625" style="11" customWidth="1" collapsed="1"/>
    <col min="4097" max="4108" width="14.33203125" style="11" customWidth="1" collapsed="1"/>
    <col min="4109" max="4351" width="11.5" style="11" collapsed="1"/>
    <col min="4352" max="4352" width="57.1640625" style="11" customWidth="1" collapsed="1"/>
    <col min="4353" max="4364" width="14.33203125" style="11" customWidth="1" collapsed="1"/>
    <col min="4365" max="4607" width="11.5" style="11" collapsed="1"/>
    <col min="4608" max="4608" width="57.1640625" style="11" customWidth="1" collapsed="1"/>
    <col min="4609" max="4620" width="14.33203125" style="11" customWidth="1" collapsed="1"/>
    <col min="4621" max="4863" width="11.5" style="11" collapsed="1"/>
    <col min="4864" max="4864" width="57.1640625" style="11" customWidth="1" collapsed="1"/>
    <col min="4865" max="4876" width="14.33203125" style="11" customWidth="1" collapsed="1"/>
    <col min="4877" max="5119" width="11.5" style="11" collapsed="1"/>
    <col min="5120" max="5120" width="57.1640625" style="11" customWidth="1" collapsed="1"/>
    <col min="5121" max="5132" width="14.33203125" style="11" customWidth="1" collapsed="1"/>
    <col min="5133" max="5375" width="11.5" style="11" collapsed="1"/>
    <col min="5376" max="5376" width="57.1640625" style="11" customWidth="1" collapsed="1"/>
    <col min="5377" max="5388" width="14.33203125" style="11" customWidth="1" collapsed="1"/>
    <col min="5389" max="5631" width="11.5" style="11" collapsed="1"/>
    <col min="5632" max="5632" width="57.1640625" style="11" customWidth="1" collapsed="1"/>
    <col min="5633" max="5644" width="14.33203125" style="11" customWidth="1" collapsed="1"/>
    <col min="5645" max="5887" width="11.5" style="11" collapsed="1"/>
    <col min="5888" max="5888" width="57.1640625" style="11" customWidth="1" collapsed="1"/>
    <col min="5889" max="5900" width="14.33203125" style="11" customWidth="1" collapsed="1"/>
    <col min="5901" max="6143" width="11.5" style="11" collapsed="1"/>
    <col min="6144" max="6144" width="57.1640625" style="11" customWidth="1" collapsed="1"/>
    <col min="6145" max="6156" width="14.33203125" style="11" customWidth="1" collapsed="1"/>
    <col min="6157" max="6399" width="11.5" style="11" collapsed="1"/>
    <col min="6400" max="6400" width="57.1640625" style="11" customWidth="1" collapsed="1"/>
    <col min="6401" max="6412" width="14.33203125" style="11" customWidth="1" collapsed="1"/>
    <col min="6413" max="6655" width="11.5" style="11" collapsed="1"/>
    <col min="6656" max="6656" width="57.1640625" style="11" customWidth="1" collapsed="1"/>
    <col min="6657" max="6668" width="14.33203125" style="11" customWidth="1" collapsed="1"/>
    <col min="6669" max="6911" width="11.5" style="11" collapsed="1"/>
    <col min="6912" max="6912" width="57.1640625" style="11" customWidth="1" collapsed="1"/>
    <col min="6913" max="6924" width="14.33203125" style="11" customWidth="1" collapsed="1"/>
    <col min="6925" max="7167" width="11.5" style="11" collapsed="1"/>
    <col min="7168" max="7168" width="57.1640625" style="11" customWidth="1" collapsed="1"/>
    <col min="7169" max="7180" width="14.33203125" style="11" customWidth="1" collapsed="1"/>
    <col min="7181" max="7423" width="11.5" style="11" collapsed="1"/>
    <col min="7424" max="7424" width="57.1640625" style="11" customWidth="1" collapsed="1"/>
    <col min="7425" max="7436" width="14.33203125" style="11" customWidth="1" collapsed="1"/>
    <col min="7437" max="7679" width="11.5" style="11" collapsed="1"/>
    <col min="7680" max="7680" width="57.1640625" style="11" customWidth="1" collapsed="1"/>
    <col min="7681" max="7692" width="14.33203125" style="11" customWidth="1" collapsed="1"/>
    <col min="7693" max="7935" width="11.5" style="11" collapsed="1"/>
    <col min="7936" max="7936" width="57.1640625" style="11" customWidth="1" collapsed="1"/>
    <col min="7937" max="7948" width="14.33203125" style="11" customWidth="1" collapsed="1"/>
    <col min="7949" max="8191" width="11.5" style="11" collapsed="1"/>
    <col min="8192" max="8192" width="57.1640625" style="11" customWidth="1" collapsed="1"/>
    <col min="8193" max="8204" width="14.33203125" style="11" customWidth="1" collapsed="1"/>
    <col min="8205" max="8447" width="11.5" style="11" collapsed="1"/>
    <col min="8448" max="8448" width="57.1640625" style="11" customWidth="1" collapsed="1"/>
    <col min="8449" max="8460" width="14.33203125" style="11" customWidth="1" collapsed="1"/>
    <col min="8461" max="8703" width="11.5" style="11" collapsed="1"/>
    <col min="8704" max="8704" width="57.1640625" style="11" customWidth="1" collapsed="1"/>
    <col min="8705" max="8716" width="14.33203125" style="11" customWidth="1" collapsed="1"/>
    <col min="8717" max="8959" width="11.5" style="11" collapsed="1"/>
    <col min="8960" max="8960" width="57.1640625" style="11" customWidth="1" collapsed="1"/>
    <col min="8961" max="8972" width="14.33203125" style="11" customWidth="1" collapsed="1"/>
    <col min="8973" max="9215" width="11.5" style="11" collapsed="1"/>
    <col min="9216" max="9216" width="57.1640625" style="11" customWidth="1" collapsed="1"/>
    <col min="9217" max="9228" width="14.33203125" style="11" customWidth="1" collapsed="1"/>
    <col min="9229" max="9471" width="11.5" style="11" collapsed="1"/>
    <col min="9472" max="9472" width="57.1640625" style="11" customWidth="1" collapsed="1"/>
    <col min="9473" max="9484" width="14.33203125" style="11" customWidth="1" collapsed="1"/>
    <col min="9485" max="9727" width="11.5" style="11" collapsed="1"/>
    <col min="9728" max="9728" width="57.1640625" style="11" customWidth="1" collapsed="1"/>
    <col min="9729" max="9740" width="14.33203125" style="11" customWidth="1" collapsed="1"/>
    <col min="9741" max="9983" width="11.5" style="11" collapsed="1"/>
    <col min="9984" max="9984" width="57.1640625" style="11" customWidth="1" collapsed="1"/>
    <col min="9985" max="9996" width="14.33203125" style="11" customWidth="1" collapsed="1"/>
    <col min="9997" max="10239" width="11.5" style="11" collapsed="1"/>
    <col min="10240" max="10240" width="57.1640625" style="11" customWidth="1" collapsed="1"/>
    <col min="10241" max="10252" width="14.33203125" style="11" customWidth="1" collapsed="1"/>
    <col min="10253" max="10495" width="11.5" style="11" collapsed="1"/>
    <col min="10496" max="10496" width="57.1640625" style="11" customWidth="1" collapsed="1"/>
    <col min="10497" max="10508" width="14.33203125" style="11" customWidth="1" collapsed="1"/>
    <col min="10509" max="10751" width="11.5" style="11" collapsed="1"/>
    <col min="10752" max="10752" width="57.1640625" style="11" customWidth="1" collapsed="1"/>
    <col min="10753" max="10764" width="14.33203125" style="11" customWidth="1" collapsed="1"/>
    <col min="10765" max="11007" width="11.5" style="11" collapsed="1"/>
    <col min="11008" max="11008" width="57.1640625" style="11" customWidth="1" collapsed="1"/>
    <col min="11009" max="11020" width="14.33203125" style="11" customWidth="1" collapsed="1"/>
    <col min="11021" max="11263" width="11.5" style="11" collapsed="1"/>
    <col min="11264" max="11264" width="57.1640625" style="11" customWidth="1" collapsed="1"/>
    <col min="11265" max="11276" width="14.33203125" style="11" customWidth="1" collapsed="1"/>
    <col min="11277" max="11519" width="11.5" style="11" collapsed="1"/>
    <col min="11520" max="11520" width="57.1640625" style="11" customWidth="1" collapsed="1"/>
    <col min="11521" max="11532" width="14.33203125" style="11" customWidth="1" collapsed="1"/>
    <col min="11533" max="11775" width="11.5" style="11" collapsed="1"/>
    <col min="11776" max="11776" width="57.1640625" style="11" customWidth="1" collapsed="1"/>
    <col min="11777" max="11788" width="14.33203125" style="11" customWidth="1" collapsed="1"/>
    <col min="11789" max="12031" width="11.5" style="11" collapsed="1"/>
    <col min="12032" max="12032" width="57.1640625" style="11" customWidth="1" collapsed="1"/>
    <col min="12033" max="12044" width="14.33203125" style="11" customWidth="1" collapsed="1"/>
    <col min="12045" max="12287" width="11.5" style="11" collapsed="1"/>
    <col min="12288" max="12288" width="57.1640625" style="11" customWidth="1" collapsed="1"/>
    <col min="12289" max="12300" width="14.33203125" style="11" customWidth="1" collapsed="1"/>
    <col min="12301" max="12543" width="11.5" style="11" collapsed="1"/>
    <col min="12544" max="12544" width="57.1640625" style="11" customWidth="1" collapsed="1"/>
    <col min="12545" max="12556" width="14.33203125" style="11" customWidth="1" collapsed="1"/>
    <col min="12557" max="12799" width="11.5" style="11" collapsed="1"/>
    <col min="12800" max="12800" width="57.1640625" style="11" customWidth="1" collapsed="1"/>
    <col min="12801" max="12812" width="14.33203125" style="11" customWidth="1" collapsed="1"/>
    <col min="12813" max="13055" width="11.5" style="11" collapsed="1"/>
    <col min="13056" max="13056" width="57.1640625" style="11" customWidth="1" collapsed="1"/>
    <col min="13057" max="13068" width="14.33203125" style="11" customWidth="1" collapsed="1"/>
    <col min="13069" max="13311" width="11.5" style="11" collapsed="1"/>
    <col min="13312" max="13312" width="57.1640625" style="11" customWidth="1" collapsed="1"/>
    <col min="13313" max="13324" width="14.33203125" style="11" customWidth="1" collapsed="1"/>
    <col min="13325" max="13567" width="11.5" style="11" collapsed="1"/>
    <col min="13568" max="13568" width="57.1640625" style="11" customWidth="1" collapsed="1"/>
    <col min="13569" max="13580" width="14.33203125" style="11" customWidth="1" collapsed="1"/>
    <col min="13581" max="13823" width="11.5" style="11" collapsed="1"/>
    <col min="13824" max="13824" width="57.1640625" style="11" customWidth="1" collapsed="1"/>
    <col min="13825" max="13836" width="14.33203125" style="11" customWidth="1" collapsed="1"/>
    <col min="13837" max="14079" width="11.5" style="11" collapsed="1"/>
    <col min="14080" max="14080" width="57.1640625" style="11" customWidth="1" collapsed="1"/>
    <col min="14081" max="14092" width="14.33203125" style="11" customWidth="1" collapsed="1"/>
    <col min="14093" max="14335" width="11.5" style="11" collapsed="1"/>
    <col min="14336" max="14336" width="57.1640625" style="11" customWidth="1" collapsed="1"/>
    <col min="14337" max="14348" width="14.33203125" style="11" customWidth="1" collapsed="1"/>
    <col min="14349" max="14591" width="11.5" style="11" collapsed="1"/>
    <col min="14592" max="14592" width="57.1640625" style="11" customWidth="1" collapsed="1"/>
    <col min="14593" max="14604" width="14.33203125" style="11" customWidth="1" collapsed="1"/>
    <col min="14605" max="14847" width="11.5" style="11" collapsed="1"/>
    <col min="14848" max="14848" width="57.1640625" style="11" customWidth="1" collapsed="1"/>
    <col min="14849" max="14860" width="14.33203125" style="11" customWidth="1" collapsed="1"/>
    <col min="14861" max="15103" width="11.5" style="11" collapsed="1"/>
    <col min="15104" max="15104" width="57.1640625" style="11" customWidth="1" collapsed="1"/>
    <col min="15105" max="15116" width="14.33203125" style="11" customWidth="1" collapsed="1"/>
    <col min="15117" max="15359" width="11.5" style="11" collapsed="1"/>
    <col min="15360" max="15360" width="57.1640625" style="11" customWidth="1" collapsed="1"/>
    <col min="15361" max="15372" width="14.33203125" style="11" customWidth="1" collapsed="1"/>
    <col min="15373" max="15615" width="11.5" style="11" collapsed="1"/>
    <col min="15616" max="15616" width="57.1640625" style="11" customWidth="1" collapsed="1"/>
    <col min="15617" max="15628" width="14.33203125" style="11" customWidth="1" collapsed="1"/>
    <col min="15629" max="15871" width="11.5" style="11" collapsed="1"/>
    <col min="15872" max="15872" width="57.1640625" style="11" customWidth="1" collapsed="1"/>
    <col min="15873" max="15884" width="14.33203125" style="11" customWidth="1" collapsed="1"/>
    <col min="15885" max="16127" width="11.5" style="11" collapsed="1"/>
    <col min="16128" max="16128" width="57.1640625" style="11" customWidth="1" collapsed="1"/>
    <col min="16129" max="16140" width="14.33203125" style="11" customWidth="1" collapsed="1"/>
    <col min="16141" max="16384" width="11.5" style="11" collapsed="1"/>
  </cols>
  <sheetData>
    <row r="1" spans="1:13" ht="15" customHeight="1" x14ac:dyDescent="0.2">
      <c r="A1" s="100" t="s">
        <v>12</v>
      </c>
      <c r="B1" s="101"/>
      <c r="C1" s="101"/>
      <c r="D1" s="101"/>
      <c r="E1" s="101"/>
      <c r="F1" s="12"/>
      <c r="G1" s="12"/>
      <c r="H1" s="12"/>
      <c r="I1" s="12"/>
      <c r="J1" s="12"/>
      <c r="K1" s="12"/>
      <c r="L1" s="12"/>
      <c r="M1" s="12"/>
    </row>
    <row r="2" spans="1:13" s="24" customFormat="1" ht="18.75" customHeight="1" x14ac:dyDescent="0.25">
      <c r="A2" s="97" t="s">
        <v>87</v>
      </c>
      <c r="B2" s="98"/>
      <c r="C2" s="98"/>
      <c r="D2" s="98"/>
      <c r="E2" s="98"/>
    </row>
    <row r="3" spans="1:13" s="24" customFormat="1" ht="15.75" customHeight="1" x14ac:dyDescent="0.25">
      <c r="A3" s="99" t="s">
        <v>62</v>
      </c>
      <c r="B3" s="98"/>
      <c r="C3" s="98"/>
      <c r="D3" s="98"/>
      <c r="E3" s="98"/>
    </row>
    <row r="5" spans="1:13" ht="17" x14ac:dyDescent="0.2">
      <c r="A5" s="8"/>
      <c r="B5" s="49"/>
      <c r="C5" s="62" t="s">
        <v>90</v>
      </c>
      <c r="D5" s="62" t="s">
        <v>85</v>
      </c>
      <c r="E5" s="62" t="s">
        <v>64</v>
      </c>
    </row>
    <row r="6" spans="1:13" x14ac:dyDescent="0.2">
      <c r="A6" s="36"/>
      <c r="B6" s="53"/>
      <c r="C6" s="53" t="s">
        <v>65</v>
      </c>
      <c r="D6" s="53" t="s">
        <v>65</v>
      </c>
      <c r="E6" s="53" t="s">
        <v>65</v>
      </c>
    </row>
    <row r="7" spans="1:13" ht="17" thickBot="1" x14ac:dyDescent="0.25">
      <c r="A7" s="106" t="s">
        <v>66</v>
      </c>
      <c r="B7" s="106"/>
      <c r="C7" s="46"/>
      <c r="D7" s="46"/>
      <c r="E7" s="46"/>
    </row>
    <row r="8" spans="1:13" ht="17" x14ac:dyDescent="0.2">
      <c r="A8" s="63" t="s">
        <v>67</v>
      </c>
      <c r="B8" s="64" t="s">
        <v>68</v>
      </c>
      <c r="C8" s="90">
        <v>987562150.45000005</v>
      </c>
      <c r="D8" s="37">
        <v>1012.5</v>
      </c>
      <c r="E8" s="37">
        <v>979.4</v>
      </c>
    </row>
    <row r="9" spans="1:13" ht="17" x14ac:dyDescent="0.2">
      <c r="A9" s="25" t="s">
        <v>69</v>
      </c>
      <c r="B9" s="39" t="s">
        <v>70</v>
      </c>
      <c r="C9" s="91">
        <v>593584201.49000001</v>
      </c>
      <c r="D9" s="38">
        <v>545.1</v>
      </c>
      <c r="E9" s="38">
        <v>465.7</v>
      </c>
    </row>
    <row r="10" spans="1:13" ht="17" x14ac:dyDescent="0.2">
      <c r="A10" s="25" t="s">
        <v>71</v>
      </c>
      <c r="B10" s="39" t="s">
        <v>72</v>
      </c>
      <c r="C10" s="91">
        <v>2836817.78</v>
      </c>
      <c r="D10" s="38">
        <v>2.6</v>
      </c>
      <c r="E10" s="38">
        <v>1.1000000000000001</v>
      </c>
    </row>
    <row r="11" spans="1:13" ht="18" thickBot="1" x14ac:dyDescent="0.25">
      <c r="A11" s="25" t="s">
        <v>73</v>
      </c>
      <c r="B11" s="39" t="s">
        <v>74</v>
      </c>
      <c r="C11" s="92">
        <v>0</v>
      </c>
      <c r="D11" s="40">
        <v>0.1</v>
      </c>
      <c r="E11" s="40">
        <v>0.1</v>
      </c>
    </row>
    <row r="12" spans="1:13" ht="19" thickTop="1" thickBot="1" x14ac:dyDescent="0.25">
      <c r="A12" s="26"/>
      <c r="B12" s="9" t="s">
        <v>75</v>
      </c>
      <c r="C12" s="94">
        <v>1583983169.72</v>
      </c>
      <c r="D12" s="45">
        <v>1560.3</v>
      </c>
      <c r="E12" s="45">
        <v>1446.2</v>
      </c>
    </row>
    <row r="13" spans="1:13" x14ac:dyDescent="0.2">
      <c r="A13" s="26"/>
      <c r="B13" s="26"/>
      <c r="C13" s="25"/>
      <c r="D13" s="47"/>
      <c r="E13" s="47"/>
    </row>
    <row r="14" spans="1:13" ht="17" thickBot="1" x14ac:dyDescent="0.25">
      <c r="A14" s="106" t="s">
        <v>76</v>
      </c>
      <c r="B14" s="106"/>
      <c r="C14" s="46"/>
      <c r="D14" s="48"/>
      <c r="E14" s="48"/>
    </row>
    <row r="15" spans="1:13" ht="17" x14ac:dyDescent="0.2">
      <c r="A15" s="63" t="s">
        <v>67</v>
      </c>
      <c r="B15" s="64" t="s">
        <v>77</v>
      </c>
      <c r="C15" s="90">
        <v>126369851.41</v>
      </c>
      <c r="D15" s="37">
        <v>126.7</v>
      </c>
      <c r="E15" s="37">
        <v>135.4</v>
      </c>
    </row>
    <row r="16" spans="1:13" ht="17" x14ac:dyDescent="0.2">
      <c r="A16" s="25" t="s">
        <v>69</v>
      </c>
      <c r="B16" s="39" t="s">
        <v>78</v>
      </c>
      <c r="C16" s="91">
        <v>669205950.36000001</v>
      </c>
      <c r="D16" s="38">
        <v>681.1</v>
      </c>
      <c r="E16" s="38">
        <v>670</v>
      </c>
    </row>
    <row r="17" spans="1:5" ht="17" x14ac:dyDescent="0.2">
      <c r="A17" s="25" t="s">
        <v>71</v>
      </c>
      <c r="B17" s="39" t="s">
        <v>79</v>
      </c>
      <c r="C17" s="91">
        <v>193219486.41</v>
      </c>
      <c r="D17" s="38">
        <v>169</v>
      </c>
      <c r="E17" s="38">
        <v>156.30000000000001</v>
      </c>
    </row>
    <row r="18" spans="1:5" ht="17" x14ac:dyDescent="0.2">
      <c r="A18" s="25" t="s">
        <v>73</v>
      </c>
      <c r="B18" s="39" t="s">
        <v>80</v>
      </c>
      <c r="C18" s="91">
        <v>594937444.20000005</v>
      </c>
      <c r="D18" s="38">
        <v>583.20000000000005</v>
      </c>
      <c r="E18" s="38">
        <v>484.2</v>
      </c>
    </row>
    <row r="19" spans="1:5" ht="18" thickBot="1" x14ac:dyDescent="0.25">
      <c r="A19" s="25" t="s">
        <v>81</v>
      </c>
      <c r="B19" s="39" t="s">
        <v>72</v>
      </c>
      <c r="C19" s="92">
        <v>250437.34</v>
      </c>
      <c r="D19" s="40">
        <v>0.3</v>
      </c>
      <c r="E19" s="40">
        <v>0.3</v>
      </c>
    </row>
    <row r="20" spans="1:5" ht="19" thickTop="1" thickBot="1" x14ac:dyDescent="0.25">
      <c r="A20" s="26"/>
      <c r="B20" s="9" t="s">
        <v>82</v>
      </c>
      <c r="C20" s="94">
        <v>1583983169.72</v>
      </c>
      <c r="D20" s="45">
        <v>1560.3</v>
      </c>
      <c r="E20" s="45">
        <v>1446.2</v>
      </c>
    </row>
  </sheetData>
  <mergeCells count="5">
    <mergeCell ref="A14:B14"/>
    <mergeCell ref="A1:E1"/>
    <mergeCell ref="A2:E2"/>
    <mergeCell ref="A3:E3"/>
    <mergeCell ref="A7:B7"/>
  </mergeCells>
  <hyperlinks>
    <hyperlink ref="A1:E1" location="Index!A1" display="Zurück zum Index" xr:uid="{1C3F05FD-D946-4479-BC21-CE66D2F0B0FC}"/>
  </hyperlinks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Index</vt:lpstr>
      <vt:lpstr>ukhd-personal</vt:lpstr>
      <vt:lpstr>ukhd-personal-klinik-fakultaet</vt:lpstr>
      <vt:lpstr>ukhd-personal-bet-toechter</vt:lpstr>
      <vt:lpstr>ukhd-patienten-konzern</vt:lpstr>
      <vt:lpstr>ukhd-stat-leistungen-betten</vt:lpstr>
      <vt:lpstr>ukhd-stat-leistungen</vt:lpstr>
      <vt:lpstr>ukhd-amb-leistungen</vt:lpstr>
      <vt:lpstr>ukhd-guv-ukhd</vt:lpstr>
      <vt:lpstr>ukhd-guv-konzern</vt:lpstr>
      <vt:lpstr>ukhd-bilanz-ukhd</vt:lpstr>
      <vt:lpstr>ukhd-bilanz-konzern</vt:lpstr>
      <vt:lpstr>'ukhd-amb-leistungen'!Druckbereich</vt:lpstr>
      <vt:lpstr>'ukhd-bilanz-konzern'!Druckbereich</vt:lpstr>
      <vt:lpstr>'ukhd-bilanz-ukhd'!Druckbereich</vt:lpstr>
      <vt:lpstr>'ukhd-guv-konzern'!Druckbereich</vt:lpstr>
      <vt:lpstr>'ukhd-guv-ukhd'!Druckbereich</vt:lpstr>
      <vt:lpstr>'ukhd-patienten-konzern'!Druckbereich</vt:lpstr>
      <vt:lpstr>'ukhd-personal'!Druckbereich</vt:lpstr>
      <vt:lpstr>'ukhd-personal-bet-toechter'!Druckbereich</vt:lpstr>
      <vt:lpstr>'ukhd-personal-klinik-fakultaet'!Druckbereich</vt:lpstr>
      <vt:lpstr>'ukhd-stat-leistungen'!Druckbereich</vt:lpstr>
      <vt:lpstr>'ukhd-stat-leistungen-betten'!Druckbereich</vt:lpstr>
    </vt:vector>
  </TitlesOfParts>
  <Company>UKHD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2019</dc:title>
  <dc:subject>AR19</dc:subject>
  <dc:creator>Angelina Malmendier</dc:creator>
  <cp:lastModifiedBy>Microsoft Office User</cp:lastModifiedBy>
  <dcterms:created xsi:type="dcterms:W3CDTF">2020-06-29T17:09:28Z</dcterms:created>
  <dcterms:modified xsi:type="dcterms:W3CDTF">2022-08-16T08:41:28Z</dcterms:modified>
</cp:coreProperties>
</file>