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eschaeftigte-2023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<sst xmlns="http://schemas.openxmlformats.org/spreadsheetml/2006/main" uniqueCount="31">
  <si>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Zurück zum Index</t>
  </si>
  <si>
    <t>Universitätsklinikum Heidelberg – Jahresbericht 2024</t>
  </si>
  <si>
    <t>Beschäftigte 2023 (Konzern UKHD und MFHD)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</si>
  <si>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</si>
  <si>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</si>
  <si>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</si>
  <si>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</si>
  <si>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</si>
  <si>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</si>
  <si>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Versorgung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</si>
  <si>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</si>
  <si>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</si>
  <si>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</si>
  <si>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</si>
  <si>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</si>
  <si>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sonstige Mitarbeiter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</si>
  <si>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</si>
  <si>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</si>
  <si>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</si>
  <si>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</si>
  <si>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</si>
  <si>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</si>
  <si>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</si>
  <si>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</si>
  <si>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</si>
  <si>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</si>
  <si>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</si>
  <si>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</si>
  <si>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</si>
  <si>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</si>
  <si>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gesamt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</si>
</sst>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3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 (Textkörper)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thin">
        <color rgb="FFACACAC"/>
      </top>
      <bottom style="thin">
        <color rgb="FFACACAC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49" fillId="0" borderId="2" applyFont="1" applyNumberFormat="1" applyFill="0" applyBorder="1" applyAlignment="1">
      <alignment vertical="bottom" textRotation="0" wrapText="true" shrinkToFit="false"/>
    </xf>
    <xf xfId="0" fontId="3" numFmtId="49" fillId="0" borderId="0" applyFont="1" applyNumberFormat="1" applyFill="0" applyBorder="0" applyAlignment="0"/>
    <xf xfId="0" fontId="5" numFmtId="0" fillId="0" borderId="3" applyFont="1" applyNumberFormat="0" applyFill="0" applyBorder="1" applyAlignment="1">
      <alignment horizontal="left" vertical="bottom" textRotation="0" wrapText="true" shrinkToFit="false"/>
    </xf>
    <xf xfId="0" fontId="6" numFmtId="4" fillId="0" borderId="3" applyFont="1" applyNumberFormat="1" applyFill="0" applyBorder="1" applyAlignment="0"/>
    <xf xfId="0" fontId="4" numFmtId="4" fillId="0" borderId="2" applyFont="1" applyNumberFormat="1" applyFill="0" applyBorder="1" applyAlignment="1">
      <alignment horizontal="right" vertical="bottom" textRotation="0" wrapText="true" shrinkToFit="false"/>
    </xf>
    <xf xfId="0" fontId="7" numFmtId="4" fillId="0" borderId="3" applyFont="1" applyNumberFormat="1" applyFill="0" applyBorder="1" applyAlignment="0"/>
    <xf xfId="0" fontId="5" numFmtId="0" fillId="0" borderId="1" applyFont="1" applyNumberFormat="0" applyFill="0" applyBorder="1" applyAlignment="1">
      <alignment horizontal="left" vertical="bottom" textRotation="0" wrapText="true" shrinkToFit="false"/>
    </xf>
    <xf xfId="0" fontId="8" numFmtId="0" fillId="0" borderId="0" applyFont="1" applyNumberFormat="0" applyFill="0" applyBorder="0" applyAlignment="1">
      <alignment horizontal="lef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2"/>
  <sheetViews>
    <sheetView tabSelected="1" workbookViewId="0" showGridLines="false" showRowColHeaders="1">
      <selection activeCell="M28" sqref="M28"/>
    </sheetView>
  </sheetViews>
  <sheetFormatPr defaultRowHeight="14.4" outlineLevelRow="0" outlineLevelCol="0"/>
  <cols>
    <col min="1" max="1" width="55.33203125" customWidth="true" style="4"/>
    <col min="2" max="2" width="12.1640625" customWidth="true" style="4"/>
    <col min="3" max="3" width="12.1640625" customWidth="true" style="4"/>
    <col min="4" max="4" width="12.1640625" customWidth="true" style="4"/>
    <col min="5" max="5" width="12.1640625" customWidth="true" style="4"/>
    <col min="6" max="6" width="12.1640625" customWidth="true" style="4"/>
    <col min="7" max="7" width="12.1640625" customWidth="true" style="4"/>
    <col min="8" max="8" width="12.1640625" customWidth="true" style="4"/>
    <col min="9" max="9" width="12.1640625" customWidth="true" style="4"/>
    <col min="10" max="10" width="12.1640625" customWidth="true" style="4"/>
    <col min="11" max="11" width="12.1640625" customWidth="true" style="4"/>
    <col min="12" max="12" width="12.1640625" customWidth="true" style="4"/>
    <col min="13" max="13" width="12.1640625" customWidth="true" style="4"/>
    <col min="14" max="14" width="12.1640625" customWidth="true" style="4"/>
    <col min="15" max="15" width="10.83203125" customWidth="true" style="4"/>
  </cols>
  <sheetData>
    <row r="1" spans="1:15" customHeight="1" ht="15" s="2" customForma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customHeight="1" ht="16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customHeight="1" ht="1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5" customHeight="1" ht="72">
      <c r="A5" s="3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5" customHeight="1" ht="17">
      <c r="A6" s="12" t="s">
        <v>17</v>
      </c>
      <c r="B6" s="9">
        <v>1861.75</v>
      </c>
      <c r="C6" s="9">
        <v>2790</v>
      </c>
      <c r="D6" s="9">
        <v>3088.25</v>
      </c>
      <c r="E6" s="9">
        <v>793.25</v>
      </c>
      <c r="F6" s="9">
        <v>71</v>
      </c>
      <c r="G6" s="9">
        <v>121.25</v>
      </c>
      <c r="H6" s="9">
        <v>135.75</v>
      </c>
      <c r="I6" s="9">
        <v>795</v>
      </c>
      <c r="J6" s="9">
        <v>11.25</v>
      </c>
      <c r="K6" s="9">
        <v>15.25</v>
      </c>
      <c r="L6" s="9"/>
      <c r="M6" s="9">
        <v>1418</v>
      </c>
      <c r="N6" s="11">
        <f>SUM(B6:M6)</f>
        <v>11100.75</v>
      </c>
    </row>
    <row r="7" spans="1:15" customHeight="1" ht="17">
      <c r="A7" s="8" t="s">
        <v>18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957.5</v>
      </c>
      <c r="H7" s="9">
        <v>0</v>
      </c>
      <c r="I7" s="9">
        <v>29</v>
      </c>
      <c r="J7" s="9">
        <v>0</v>
      </c>
      <c r="K7" s="9">
        <v>0</v>
      </c>
      <c r="L7" s="9"/>
      <c r="M7" s="9">
        <v>2</v>
      </c>
      <c r="N7" s="11">
        <f>SUM(B7:L7)</f>
        <v>986.5</v>
      </c>
    </row>
    <row r="8" spans="1:15" customHeight="1" ht="17">
      <c r="A8" s="8" t="s">
        <v>19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136.25</v>
      </c>
      <c r="I8" s="9">
        <v>8</v>
      </c>
      <c r="J8" s="9">
        <v>1</v>
      </c>
      <c r="K8" s="9">
        <v>0</v>
      </c>
      <c r="L8" s="9"/>
      <c r="M8" s="9">
        <v>5.25</v>
      </c>
      <c r="N8" s="11">
        <f>SUM(B8:L8)</f>
        <v>145.25</v>
      </c>
    </row>
    <row r="9" spans="1:15" customHeight="1" ht="17">
      <c r="A9" s="8" t="s">
        <v>20</v>
      </c>
      <c r="B9" s="9">
        <v>127</v>
      </c>
      <c r="C9" s="9">
        <v>354</v>
      </c>
      <c r="D9" s="9">
        <v>125</v>
      </c>
      <c r="E9" s="9">
        <v>78</v>
      </c>
      <c r="F9" s="9">
        <v>40</v>
      </c>
      <c r="G9" s="9">
        <v>43</v>
      </c>
      <c r="H9" s="9">
        <v>13</v>
      </c>
      <c r="I9" s="9">
        <v>53</v>
      </c>
      <c r="J9" s="9">
        <v>2</v>
      </c>
      <c r="K9" s="9"/>
      <c r="L9" s="9"/>
      <c r="M9" s="9">
        <v>0</v>
      </c>
      <c r="N9" s="11">
        <f>SUM(B9:L9)</f>
        <v>835</v>
      </c>
    </row>
    <row r="10" spans="1:15" customHeight="1" ht="17">
      <c r="A10" s="8" t="s">
        <v>21</v>
      </c>
      <c r="B10" s="9">
        <v>98</v>
      </c>
      <c r="C10" s="9">
        <v>260.25</v>
      </c>
      <c r="D10" s="9">
        <v>93.5</v>
      </c>
      <c r="E10" s="9">
        <v>111</v>
      </c>
      <c r="F10" s="9">
        <v>0</v>
      </c>
      <c r="G10" s="9">
        <v>5.75</v>
      </c>
      <c r="H10" s="9">
        <v>7.25</v>
      </c>
      <c r="I10" s="9">
        <v>37</v>
      </c>
      <c r="J10" s="9">
        <v>4</v>
      </c>
      <c r="K10" s="9">
        <v>5</v>
      </c>
      <c r="L10" s="9">
        <v>1.25</v>
      </c>
      <c r="M10" s="9">
        <v>1</v>
      </c>
      <c r="N10" s="11">
        <f>SUM(B10:L10)</f>
        <v>623</v>
      </c>
    </row>
    <row r="11" spans="1:15" customHeight="1" ht="17">
      <c r="A11" s="8" t="s">
        <v>22</v>
      </c>
      <c r="B11" s="9">
        <v>0</v>
      </c>
      <c r="C11" s="9">
        <v>25.5</v>
      </c>
      <c r="D11" s="9">
        <v>2</v>
      </c>
      <c r="E11" s="9">
        <v>11</v>
      </c>
      <c r="F11" s="9">
        <v>31.25</v>
      </c>
      <c r="G11" s="9">
        <v>39.75</v>
      </c>
      <c r="H11" s="9">
        <v>0</v>
      </c>
      <c r="I11" s="9">
        <v>6.5</v>
      </c>
      <c r="J11" s="9">
        <v>0</v>
      </c>
      <c r="K11" s="9">
        <v>1</v>
      </c>
      <c r="L11" s="9"/>
      <c r="M11" s="9">
        <v>0</v>
      </c>
      <c r="N11" s="11">
        <f>SUM(B11:L11)</f>
        <v>117</v>
      </c>
    </row>
    <row r="12" spans="1:15" customHeight="1" ht="17">
      <c r="A12" s="8" t="s">
        <v>23</v>
      </c>
      <c r="B12" s="9">
        <v>0</v>
      </c>
      <c r="C12" s="9">
        <v>0</v>
      </c>
      <c r="D12" s="9">
        <v>74</v>
      </c>
      <c r="E12" s="9">
        <v>0</v>
      </c>
      <c r="F12" s="9">
        <v>0</v>
      </c>
      <c r="G12" s="9">
        <v>0</v>
      </c>
      <c r="H12" s="9">
        <v>0</v>
      </c>
      <c r="I12" s="9">
        <v>2.25</v>
      </c>
      <c r="J12" s="9">
        <v>0</v>
      </c>
      <c r="K12" s="9">
        <v>0</v>
      </c>
      <c r="L12" s="9"/>
      <c r="M12" s="9">
        <v>0</v>
      </c>
      <c r="N12" s="11">
        <f>SUM(B12:L12)</f>
        <v>76.25</v>
      </c>
    </row>
    <row r="13" spans="1:15" customHeight="1" ht="17">
      <c r="A13" s="8" t="s">
        <v>24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7.75</v>
      </c>
      <c r="J13" s="9">
        <v>0</v>
      </c>
      <c r="K13" s="9">
        <v>79</v>
      </c>
      <c r="L13" s="9"/>
      <c r="M13" s="9">
        <v>0</v>
      </c>
      <c r="N13" s="11">
        <f>SUM(B13:L13)</f>
        <v>86.75</v>
      </c>
    </row>
    <row r="14" spans="1:15" customHeight="1" ht="17">
      <c r="A14" s="8" t="s">
        <v>25</v>
      </c>
      <c r="B14" s="9">
        <v>0.25</v>
      </c>
      <c r="C14" s="9">
        <v>10.25</v>
      </c>
      <c r="D14" s="9">
        <v>4.75</v>
      </c>
      <c r="E14" s="9">
        <v>0</v>
      </c>
      <c r="F14" s="9">
        <v>0</v>
      </c>
      <c r="G14" s="9">
        <v>0.5</v>
      </c>
      <c r="H14" s="9">
        <v>0</v>
      </c>
      <c r="I14" s="9">
        <v>1.75</v>
      </c>
      <c r="J14" s="9">
        <v>0</v>
      </c>
      <c r="K14" s="9">
        <v>10.75</v>
      </c>
      <c r="L14" s="9"/>
      <c r="M14" s="9">
        <v>0</v>
      </c>
      <c r="N14" s="11">
        <f>SUM(B14:L14)</f>
        <v>28.25</v>
      </c>
    </row>
    <row r="15" spans="1:15" customHeight="1" ht="17">
      <c r="A15" s="8" t="s">
        <v>26</v>
      </c>
      <c r="B15" s="9">
        <v>10</v>
      </c>
      <c r="C15" s="9">
        <v>38</v>
      </c>
      <c r="D15" s="9"/>
      <c r="E15" s="9"/>
      <c r="F15" s="9"/>
      <c r="G15" s="9"/>
      <c r="H15" s="9"/>
      <c r="I15" s="9"/>
      <c r="J15" s="9"/>
      <c r="K15" s="9"/>
      <c r="L15" s="9"/>
      <c r="M15" s="9">
        <v>0</v>
      </c>
      <c r="N15" s="11">
        <f>SUM(B15:L15)</f>
        <v>48</v>
      </c>
    </row>
    <row r="16" spans="1:15" customHeight="1" ht="17">
      <c r="A16" s="8" t="s">
        <v>27</v>
      </c>
      <c r="B16" s="9"/>
      <c r="C16" s="9"/>
      <c r="D16" s="9"/>
      <c r="E16" s="9"/>
      <c r="F16" s="9"/>
      <c r="G16" s="9"/>
      <c r="H16" s="9"/>
      <c r="I16" s="9">
        <v>2</v>
      </c>
      <c r="J16" s="9"/>
      <c r="K16" s="9"/>
      <c r="L16" s="9"/>
      <c r="M16" s="9">
        <v>0</v>
      </c>
      <c r="N16" s="11">
        <f>SUM(B16:L16)</f>
        <v>2</v>
      </c>
    </row>
    <row r="17" spans="1:15" customHeight="1" ht="17">
      <c r="A17" s="8" t="s">
        <v>28</v>
      </c>
      <c r="B17" s="9"/>
      <c r="C17" s="9"/>
      <c r="D17" s="9">
        <v>4</v>
      </c>
      <c r="E17" s="9"/>
      <c r="F17" s="9"/>
      <c r="G17" s="9"/>
      <c r="H17" s="9"/>
      <c r="I17" s="9"/>
      <c r="J17" s="9"/>
      <c r="K17" s="9"/>
      <c r="L17" s="9"/>
      <c r="M17" s="9">
        <v>0</v>
      </c>
      <c r="N17" s="11">
        <f>SUM(B17:L17)</f>
        <v>4</v>
      </c>
    </row>
    <row r="18" spans="1:15" customHeight="1" ht="18">
      <c r="A18" s="8" t="s">
        <v>29</v>
      </c>
      <c r="B18" s="9">
        <v>2</v>
      </c>
      <c r="C18" s="9"/>
      <c r="D18" s="9"/>
      <c r="E18" s="9"/>
      <c r="F18" s="9"/>
      <c r="G18" s="9"/>
      <c r="H18" s="9"/>
      <c r="I18" s="9">
        <v>2</v>
      </c>
      <c r="J18" s="9"/>
      <c r="K18" s="9"/>
      <c r="L18" s="9"/>
      <c r="M18" s="9">
        <v>0</v>
      </c>
      <c r="N18" s="11">
        <f>SUM(B18:L18)</f>
        <v>4</v>
      </c>
    </row>
    <row r="19" spans="1:15" customHeight="1" ht="19">
      <c r="A19" s="6" t="s">
        <v>30</v>
      </c>
      <c r="B19" s="10">
        <f>SUM(B6:B18)</f>
        <v>2099</v>
      </c>
      <c r="C19" s="10">
        <f>SUM(C6:C18)</f>
        <v>3478</v>
      </c>
      <c r="D19" s="10">
        <f>SUM(D6:D18)</f>
        <v>3391.5</v>
      </c>
      <c r="E19" s="10">
        <f>SUM(E6:E18)</f>
        <v>993.25</v>
      </c>
      <c r="F19" s="10">
        <f>SUM(F6:F18)</f>
        <v>142.25</v>
      </c>
      <c r="G19" s="10">
        <f>SUM(G6:G18)</f>
        <v>1167.75</v>
      </c>
      <c r="H19" s="10">
        <f>SUM(H6:H18)</f>
        <v>292.25</v>
      </c>
      <c r="I19" s="10">
        <f>SUM(I6:I18)</f>
        <v>944.25</v>
      </c>
      <c r="J19" s="10">
        <f>SUM(J6:J18)</f>
        <v>18.25</v>
      </c>
      <c r="K19" s="10">
        <f>SUM(K6:K18)</f>
        <v>111</v>
      </c>
      <c r="L19" s="10">
        <f>SUM(L6:L18)</f>
        <v>1.25</v>
      </c>
      <c r="M19" s="10">
        <f>SUM(M6:M18)</f>
        <v>1426.25</v>
      </c>
      <c r="N19" s="10">
        <f>SUM(N6:N18)</f>
        <v>14056.75</v>
      </c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</sheetData>
  <mergeCells>
    <mergeCell ref="A1:N1"/>
    <mergeCell ref="A2:N2"/>
    <mergeCell ref="A3:N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  <hyperlink ref="N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ukhd-beschaeftigte-2023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