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ukhd-beschaeftigte-2024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<sst xmlns="http://schemas.openxmlformats.org/spreadsheetml/2006/main" uniqueCount="31">
  <si>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Zurück zum Index</t>
  </si>
  <si>
    <t>Universitätsklinikum Heidelberg – Jahresbericht 2024</t>
  </si>
  <si>
    <t>Beschäftigte 2024 (Konzern UKHD und MFHD)</t>
  </si>
  <si>
    <t>Dienstart</t>
  </si>
  <si>
    <t>Ärztlicher Dienst</t>
  </si>
  <si>
    <t>Pflege­
dienst</t>
  </si>
  <si>
    <t>Med.-Techn. Dienst</t>
  </si>
  <si>
    <t>Funktions­
dienst</t>
  </si>
  <si>
    <t>Klinisches Haus­
personal</t>
  </si>
  <si>
    <t>Wirtschaft/ Versorgung</t>
  </si>
  <si>
    <t>Tech­
nischer Dienst</t>
  </si>
  <si>
    <t>Verwal­
tungs­
dienst</t>
  </si>
  <si>
    <t>Sonder-dienste</t>
  </si>
  <si>
    <t>Personal der Ausbil­
dungs­
stätten</t>
  </si>
  <si>
    <t>Sonstiges Personal</t>
  </si>
  <si>
    <t>sonstige Mitarbeiter</t>
  </si>
  <si>
    <t>Summe</t>
  </si>
  <si>
    <t>Universitätsklinikum und Medizinische Fakultät Heidelberg</t>
  </si>
  <si>
    <t>Klinik Service GmbH</t>
  </si>
  <si>
    <t>Klinik Technik GmbH</t>
  </si>
  <si>
    <t>Thoraxklinik Heidelberg gGmbH</t>
  </si>
  <si>
    <t>Kreiskrankenhaus Bergstraße GmbH</t>
  </si>
  <si>
    <t>Kreiskrankenhaus Bergstraße Service GmbH</t>
  </si>
  <si>
    <t>Heidelberger Ionenstrahl-Therapie (HIT) Betriebs-GmbH</t>
  </si>
  <si>
    <t>Akademie für Gesundheitsberufe gGmbH</t>
  </si>
  <si>
    <t>Berufsförderungswerk Kurt-Lindemann-Haus gGmbH</t>
  </si>
  <si>
    <t>MVZ am Kreiskrankenhaus Bergstraße gGmbH</t>
  </si>
  <si>
    <t>technology transfer heidelberg GmbH</t>
  </si>
  <si>
    <t>MR-Neurographie Nord</t>
  </si>
  <si>
    <t>MVZ für Strahlentherapie und Nuklearmedizin Weinheim</t>
  </si>
  <si>
    <t>gesamt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</si>
</sst>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1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theme="1"/>
      <name val="Calibri"/>
    </font>
    <font>
      <b val="1"/>
      <i val="0"/>
      <strike val="0"/>
      <u val="none"/>
      <sz val="13"/>
      <color theme="2"/>
      <name val="Calibri"/>
    </font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2"/>
      <color theme="1"/>
      <name val="Calibri (Textkörper)"/>
    </font>
    <font>
      <b val="0"/>
      <i val="0"/>
      <strike val="0"/>
      <u val="none"/>
      <sz val="12"/>
      <color rgb="FF000000"/>
      <name val="Calibri (Textkörper)"/>
    </font>
    <font>
      <b val="1"/>
      <i val="0"/>
      <strike val="0"/>
      <u val="none"/>
      <sz val="12"/>
      <color theme="1"/>
      <name val="Calibri (Textkörper)"/>
    </font>
    <font>
      <b val="1"/>
      <i val="0"/>
      <strike val="0"/>
      <u val="none"/>
      <sz val="12"/>
      <color theme="3"/>
      <name val="Calibri"/>
      <scheme val="minor"/>
    </font>
    <font>
      <b val="0"/>
      <i val="0"/>
      <strike val="0"/>
      <u val="single"/>
      <sz val="11"/>
      <color rgb="FF0000FF"/>
      <name val="Calibri"/>
      <scheme val="minor"/>
    </font>
    <font>
      <b val="0"/>
      <i val="0"/>
      <strike val="0"/>
      <u val="single"/>
      <sz val="11"/>
      <color theme="10"/>
      <name val="Calibri"/>
      <scheme val="minor"/>
    </font>
    <font>
      <b val="1"/>
      <i val="0"/>
      <strike val="0"/>
      <u val="none"/>
      <sz val="14"/>
      <color rgb="FF000000"/>
      <name val="Calibri"/>
      <scheme val="minor"/>
    </font>
    <font>
      <b val="1"/>
      <i val="0"/>
      <strike val="0"/>
      <u val="none"/>
      <sz val="12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ACACAC"/>
      </bottom>
      <diagonal/>
    </border>
    <border>
      <left/>
      <right/>
      <top style="thin">
        <color rgb="FFACACAC"/>
      </top>
      <bottom style="thin">
        <color rgb="FFACACAC"/>
      </bottom>
      <diagonal/>
    </border>
    <border>
      <left/>
      <right/>
      <top style="double">
        <color rgb="FFACACAC"/>
      </top>
      <bottom style="medium">
        <color rgb="FF333333"/>
      </bottom>
      <diagonal/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2" numFmtId="0" fillId="2" borderId="0" applyFont="1" applyNumberFormat="0" applyFill="1" applyBorder="0" applyAlignment="1">
      <alignment horizontal="left" vertical="bottom" textRotation="0" wrapText="true" shrinkToFit="false"/>
    </xf>
    <xf xfId="0" fontId="3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right" vertical="bottom" textRotation="0" wrapText="true" shrinkToFit="false"/>
    </xf>
    <xf xfId="0" fontId="4" numFmtId="0" fillId="0" borderId="1" applyFont="1" applyNumberFormat="0" applyFill="0" applyBorder="1" applyAlignment="1">
      <alignment horizontal="left" vertical="bottom" textRotation="0" wrapText="false" shrinkToFit="false"/>
    </xf>
    <xf xfId="0" fontId="5" numFmtId="164" fillId="0" borderId="2" applyFont="1" applyNumberFormat="1" applyFill="0" applyBorder="1" applyAlignment="0"/>
    <xf xfId="0" fontId="6" numFmtId="164" fillId="0" borderId="2" applyFont="1" applyNumberFormat="1" applyFill="0" applyBorder="1" applyAlignment="0"/>
    <xf xfId="0" fontId="4" numFmtId="0" fillId="0" borderId="2" applyFont="1" applyNumberFormat="0" applyFill="0" applyBorder="1" applyAlignment="1">
      <alignment horizontal="left" vertical="bottom" textRotation="0" wrapText="false" shrinkToFit="false"/>
    </xf>
    <xf xfId="0" fontId="7" numFmtId="49" fillId="0" borderId="3" applyFont="1" applyNumberFormat="1" applyFill="0" applyBorder="1" applyAlignment="1">
      <alignment vertical="bottom" textRotation="0" wrapText="true" shrinkToFit="false"/>
    </xf>
    <xf xfId="0" fontId="7" numFmtId="164" fillId="0" borderId="3" applyFont="1" applyNumberFormat="1" applyFill="0" applyBorder="1" applyAlignment="1">
      <alignment horizontal="right" vertical="bottom" textRotation="0" wrapText="true" shrinkToFit="false"/>
    </xf>
    <xf xfId="0" fontId="3" numFmtId="49" fillId="0" borderId="0" applyFont="1" applyNumberFormat="1" applyFill="0" applyBorder="0" applyAlignment="0"/>
    <xf xfId="0" fontId="8" numFmtId="0" fillId="0" borderId="0" applyFont="1" applyNumberFormat="0" applyFill="0" applyBorder="0" applyAlignment="1">
      <alignment horizontal="left" vertical="bottom" textRotation="0" wrapText="true" shrinkToFit="false"/>
    </xf>
    <xf xfId="0" fontId="9" numFmtId="0" fillId="0" borderId="0" applyFont="1" applyNumberFormat="0" applyFill="0" applyBorder="0" applyAlignment="1">
      <alignment horizontal="left" vertical="bottom" textRotation="0" wrapText="true" shrinkToFit="false"/>
    </xf>
    <xf xfId="0" fontId="10" numFmtId="0" fillId="0" borderId="0" applyFont="1" applyNumberFormat="0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vertical="bottom" textRotation="0" wrapText="true" shrinkToFit="false"/>
    </xf>
    <xf xfId="0" fontId="11" numFmtId="0" fillId="0" borderId="0" applyFont="1" applyNumberFormat="0" applyFill="0" applyBorder="0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32"/>
  <sheetViews>
    <sheetView tabSelected="1" workbookViewId="0" showGridLines="false" showRowColHeaders="1">
      <selection activeCell="A1" sqref="A1:XFD1"/>
    </sheetView>
  </sheetViews>
  <sheetFormatPr defaultRowHeight="14.4" outlineLevelRow="0" outlineLevelCol="0"/>
  <cols>
    <col min="1" max="1" width="55.33203125" customWidth="true" style="4"/>
    <col min="2" max="2" width="12.1640625" customWidth="true" style="4"/>
    <col min="3" max="3" width="12.1640625" customWidth="true" style="4"/>
    <col min="4" max="4" width="12.1640625" customWidth="true" style="4"/>
    <col min="5" max="5" width="12.1640625" customWidth="true" style="4"/>
    <col min="6" max="6" width="12.1640625" customWidth="true" style="4"/>
    <col min="7" max="7" width="12.1640625" customWidth="true" style="4"/>
    <col min="8" max="8" width="12.1640625" customWidth="true" style="4"/>
    <col min="9" max="9" width="12.1640625" customWidth="true" style="4"/>
    <col min="10" max="10" width="12.1640625" customWidth="true" style="4"/>
    <col min="11" max="11" width="12.1640625" customWidth="true" style="4"/>
    <col min="12" max="12" width="12.1640625" customWidth="true" style="4"/>
    <col min="13" max="13" width="12.1640625" customWidth="true" style="4"/>
    <col min="14" max="14" width="12.1640625" customWidth="true" style="4"/>
    <col min="15" max="15" width="10.83203125" customWidth="true" style="4"/>
  </cols>
  <sheetData>
    <row r="1" spans="1:15" customHeight="1" ht="15" s="2" customForma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 customHeight="1" ht="16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5" customHeight="1" ht="15">
      <c r="A3" s="17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5" customHeight="1" ht="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</row>
    <row r="5" spans="1:15" customHeight="1" ht="72">
      <c r="A5" s="3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</row>
    <row r="6" spans="1:15" customHeight="1" ht="16">
      <c r="A6" s="6" t="s">
        <v>17</v>
      </c>
      <c r="B6" s="7">
        <v>1897.25</v>
      </c>
      <c r="C6" s="7">
        <v>2873.5</v>
      </c>
      <c r="D6" s="7">
        <v>3224</v>
      </c>
      <c r="E6" s="7">
        <v>824.25</v>
      </c>
      <c r="F6" s="7">
        <v>64.75</v>
      </c>
      <c r="G6" s="7">
        <v>116.75</v>
      </c>
      <c r="H6" s="7">
        <v>137.5</v>
      </c>
      <c r="I6" s="7">
        <v>892</v>
      </c>
      <c r="J6" s="7">
        <v>12.25</v>
      </c>
      <c r="K6" s="7">
        <v>14.75</v>
      </c>
      <c r="L6" s="7">
        <v>24.5</v>
      </c>
      <c r="M6" s="7">
        <v>1436</v>
      </c>
      <c r="N6" s="8">
        <f>SUM(B6:M6)</f>
        <v>11517.5</v>
      </c>
    </row>
    <row r="7" spans="1:15" customHeight="1" ht="16">
      <c r="A7" s="9" t="s">
        <v>18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992</v>
      </c>
      <c r="H7" s="7">
        <v>0</v>
      </c>
      <c r="I7" s="7">
        <v>10.5</v>
      </c>
      <c r="J7" s="7">
        <v>0</v>
      </c>
      <c r="K7" s="7">
        <v>0</v>
      </c>
      <c r="L7" s="7">
        <v>0</v>
      </c>
      <c r="M7" s="7">
        <v>0</v>
      </c>
      <c r="N7" s="8">
        <f>SUM(B7:L7)</f>
        <v>1002.5</v>
      </c>
    </row>
    <row r="8" spans="1:15" customHeight="1" ht="16">
      <c r="A8" s="9" t="s">
        <v>19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150.25</v>
      </c>
      <c r="I8" s="7">
        <v>11.5</v>
      </c>
      <c r="J8" s="7">
        <v>1</v>
      </c>
      <c r="K8" s="7">
        <v>0</v>
      </c>
      <c r="L8" s="7">
        <v>0</v>
      </c>
      <c r="M8" s="7">
        <v>1</v>
      </c>
      <c r="N8" s="8">
        <f>SUM(B8:L8)</f>
        <v>162.75</v>
      </c>
    </row>
    <row r="9" spans="1:15" customHeight="1" ht="16">
      <c r="A9" s="9" t="s">
        <v>20</v>
      </c>
      <c r="B9" s="7">
        <v>139</v>
      </c>
      <c r="C9" s="7">
        <v>354</v>
      </c>
      <c r="D9" s="7">
        <v>119</v>
      </c>
      <c r="E9" s="7">
        <v>80</v>
      </c>
      <c r="F9" s="7">
        <v>36</v>
      </c>
      <c r="G9" s="7">
        <v>51</v>
      </c>
      <c r="H9" s="7">
        <v>10</v>
      </c>
      <c r="I9" s="7">
        <v>45</v>
      </c>
      <c r="J9" s="7">
        <v>2</v>
      </c>
      <c r="K9" s="7">
        <v>0</v>
      </c>
      <c r="L9" s="7">
        <v>0</v>
      </c>
      <c r="M9" s="7">
        <v>2</v>
      </c>
      <c r="N9" s="8">
        <f>SUM(B9:L9)</f>
        <v>836</v>
      </c>
    </row>
    <row r="10" spans="1:15" customHeight="1" ht="16">
      <c r="A10" s="9" t="s">
        <v>21</v>
      </c>
      <c r="B10" s="7">
        <v>102</v>
      </c>
      <c r="C10" s="7">
        <v>267.75</v>
      </c>
      <c r="D10" s="7">
        <v>92.25</v>
      </c>
      <c r="E10" s="7">
        <v>106</v>
      </c>
      <c r="F10" s="7">
        <v>0</v>
      </c>
      <c r="G10" s="7">
        <v>4</v>
      </c>
      <c r="H10" s="7">
        <v>7</v>
      </c>
      <c r="I10" s="7">
        <v>41.75</v>
      </c>
      <c r="J10" s="7">
        <v>4</v>
      </c>
      <c r="K10" s="7">
        <v>4.75</v>
      </c>
      <c r="L10" s="7">
        <v>9.5</v>
      </c>
      <c r="M10" s="7">
        <v>13.5</v>
      </c>
      <c r="N10" s="8">
        <f>SUM(B10:L10)</f>
        <v>639</v>
      </c>
    </row>
    <row r="11" spans="1:15" customHeight="1" ht="16">
      <c r="A11" s="9" t="s">
        <v>22</v>
      </c>
      <c r="B11" s="7">
        <v>0</v>
      </c>
      <c r="C11" s="7">
        <v>22.75</v>
      </c>
      <c r="D11" s="7">
        <v>2</v>
      </c>
      <c r="E11" s="7">
        <v>11</v>
      </c>
      <c r="F11" s="7">
        <v>33.75</v>
      </c>
      <c r="G11" s="7">
        <v>43.5</v>
      </c>
      <c r="H11" s="7">
        <v>1</v>
      </c>
      <c r="I11" s="7">
        <v>6.75</v>
      </c>
      <c r="J11" s="7">
        <v>0</v>
      </c>
      <c r="K11" s="7">
        <v>1</v>
      </c>
      <c r="L11" s="7">
        <v>0</v>
      </c>
      <c r="M11" s="7">
        <v>0</v>
      </c>
      <c r="N11" s="8">
        <f>SUM(B11:L11)</f>
        <v>121.75</v>
      </c>
    </row>
    <row r="12" spans="1:15" customHeight="1" ht="16">
      <c r="A12" s="9" t="s">
        <v>23</v>
      </c>
      <c r="B12" s="7">
        <v>0</v>
      </c>
      <c r="C12" s="7">
        <v>0</v>
      </c>
      <c r="D12" s="7">
        <v>76.25</v>
      </c>
      <c r="E12" s="7">
        <v>0</v>
      </c>
      <c r="F12" s="7">
        <v>0</v>
      </c>
      <c r="G12" s="7">
        <v>0</v>
      </c>
      <c r="H12" s="7">
        <v>0</v>
      </c>
      <c r="I12" s="7">
        <v>2.25</v>
      </c>
      <c r="J12" s="7">
        <v>0</v>
      </c>
      <c r="K12" s="7">
        <v>0</v>
      </c>
      <c r="L12" s="7">
        <v>0</v>
      </c>
      <c r="M12" s="7">
        <v>0</v>
      </c>
      <c r="N12" s="8">
        <f>SUM(B12:L12)</f>
        <v>78.5</v>
      </c>
    </row>
    <row r="13" spans="1:15" customHeight="1" ht="16">
      <c r="A13" s="9" t="s">
        <v>24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7.75</v>
      </c>
      <c r="J13" s="7">
        <v>0</v>
      </c>
      <c r="K13" s="7">
        <v>83.5</v>
      </c>
      <c r="L13" s="7">
        <v>0</v>
      </c>
      <c r="M13" s="7">
        <v>0</v>
      </c>
      <c r="N13" s="8">
        <f>SUM(B13:L13)</f>
        <v>91.25</v>
      </c>
    </row>
    <row r="14" spans="1:15" customHeight="1" ht="16">
      <c r="A14" s="9" t="s">
        <v>25</v>
      </c>
      <c r="B14" s="7">
        <v>0</v>
      </c>
      <c r="C14" s="7">
        <v>11</v>
      </c>
      <c r="D14" s="7">
        <v>4.25</v>
      </c>
      <c r="E14" s="7">
        <v>0</v>
      </c>
      <c r="F14" s="7">
        <v>0</v>
      </c>
      <c r="G14" s="7">
        <v>2</v>
      </c>
      <c r="H14" s="7">
        <v>0</v>
      </c>
      <c r="I14" s="7">
        <v>2.5</v>
      </c>
      <c r="J14" s="7">
        <v>0</v>
      </c>
      <c r="K14" s="7">
        <v>10</v>
      </c>
      <c r="L14" s="7">
        <v>0</v>
      </c>
      <c r="M14" s="7">
        <v>0</v>
      </c>
      <c r="N14" s="8">
        <f>SUM(B14:L14)</f>
        <v>29.75</v>
      </c>
    </row>
    <row r="15" spans="1:15" customHeight="1" ht="16">
      <c r="A15" s="9" t="s">
        <v>26</v>
      </c>
      <c r="B15" s="7">
        <v>8.17</v>
      </c>
      <c r="C15" s="7">
        <v>0</v>
      </c>
      <c r="D15" s="7">
        <v>45.92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8">
        <f>SUM(B15:L15)</f>
        <v>54.090000000000003</v>
      </c>
    </row>
    <row r="16" spans="1:15" customHeight="1" ht="16">
      <c r="A16" s="9" t="s">
        <v>27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2</v>
      </c>
      <c r="J16" s="7">
        <v>0</v>
      </c>
      <c r="K16" s="7">
        <v>0</v>
      </c>
      <c r="L16" s="7">
        <v>0</v>
      </c>
      <c r="M16" s="7">
        <v>0</v>
      </c>
      <c r="N16" s="8">
        <f>SUM(B16:L16)</f>
        <v>2</v>
      </c>
    </row>
    <row r="17" spans="1:15" customHeight="1" ht="16">
      <c r="A17" s="9" t="s">
        <v>28</v>
      </c>
      <c r="B17" s="7">
        <v>0</v>
      </c>
      <c r="C17" s="7">
        <v>0</v>
      </c>
      <c r="D17" s="7">
        <v>5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8">
        <f>SUM(B17:L17)</f>
        <v>5</v>
      </c>
    </row>
    <row r="18" spans="1:15" customHeight="1" ht="17">
      <c r="A18" s="9" t="s">
        <v>29</v>
      </c>
      <c r="B18" s="7">
        <v>2</v>
      </c>
      <c r="C18" s="7"/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2</v>
      </c>
      <c r="J18" s="7">
        <v>0</v>
      </c>
      <c r="K18" s="7">
        <v>0</v>
      </c>
      <c r="L18" s="7">
        <v>0</v>
      </c>
      <c r="M18" s="7">
        <v>0</v>
      </c>
      <c r="N18" s="8">
        <f>SUM(B18:L18)</f>
        <v>4</v>
      </c>
    </row>
    <row r="19" spans="1:15" customHeight="1" ht="19">
      <c r="A19" s="10" t="s">
        <v>30</v>
      </c>
      <c r="B19" s="11">
        <f>SUM(B6:B18)</f>
        <v>2148.42000000000007</v>
      </c>
      <c r="C19" s="11">
        <f>SUM(C6:C18)</f>
        <v>3529</v>
      </c>
      <c r="D19" s="11">
        <f>SUM(D6:D18)</f>
        <v>3568.67000000000007</v>
      </c>
      <c r="E19" s="11">
        <f>SUM(E6:E18)</f>
        <v>1021.25</v>
      </c>
      <c r="F19" s="11">
        <f>SUM(F6:F18)</f>
        <v>134.5</v>
      </c>
      <c r="G19" s="11">
        <f>SUM(G6:G18)</f>
        <v>1209.25</v>
      </c>
      <c r="H19" s="11">
        <f>SUM(H6:H18)</f>
        <v>305.75</v>
      </c>
      <c r="I19" s="11">
        <f>SUM(I6:I18)</f>
        <v>1024</v>
      </c>
      <c r="J19" s="11">
        <f>SUM(J6:J18)</f>
        <v>19.25</v>
      </c>
      <c r="K19" s="11">
        <f>SUM(K6:K18)</f>
        <v>114</v>
      </c>
      <c r="L19" s="11">
        <f>SUM(L6:L18)</f>
        <v>34</v>
      </c>
      <c r="M19" s="11">
        <f>SUM(M6:M18)</f>
        <v>1452.5</v>
      </c>
      <c r="N19" s="11">
        <f>SUM(N6:N18)</f>
        <v>14544.090000000000146</v>
      </c>
    </row>
    <row r="20" spans="1: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</sheetData>
  <mergeCells>
    <mergeCell ref="A1:N1"/>
    <mergeCell ref="A2:N2"/>
    <mergeCell ref="A3:N3"/>
  </mergeCells>
  <hyperlinks>
    <hyperlink ref="A1" location="Index!A1"/>
    <hyperlink ref="B1" location="Index!A1"/>
    <hyperlink ref="C1" location="Index!A1"/>
    <hyperlink ref="D1" location="Index!A1"/>
    <hyperlink ref="E1" location="Index!A1"/>
    <hyperlink ref="F1" location="Index!A1"/>
    <hyperlink ref="G1" location="Index!A1"/>
    <hyperlink ref="H1" location="Index!A1"/>
    <hyperlink ref="I1" location="Index!A1"/>
    <hyperlink ref="J1" location="Index!A1"/>
    <hyperlink ref="K1" location="Index!A1"/>
    <hyperlink ref="L1" location="Index!A1"/>
    <hyperlink ref="M1" location="Index!A1"/>
    <hyperlink ref="N1" location="Index!A1"/>
  </hyperlinks>
  <printOptions gridLines="false" gridLinesSet="true"/>
  <pageMargins left="0.7" right="0.7" top="0.787401575" bottom="0.787401575" header="0.3" footer="0.3"/>
  <pageSetup paperSize="9" orientation="portrai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ukhd-beschaeftigte-2024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2025-10-10T12:02:53+02:00</dcterms:created>
  <dcterms:modified xsi:type="dcterms:W3CDTF">2025-10-10T12:02:53+02:00</dcterms:modified>
  <dc:title>Untitled Spreadsheet</dc:title>
  <dc:description/>
  <dc:subject/>
  <cp:keywords/>
  <cp:category/>
</cp:coreProperties>
</file>