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stationaere-leistungen" sheetId="1" r:id="rId4"/>
  </sheets>
  <definedNames>
    <definedName name="_xlnm.Print_Area" localSheetId="0">'ukhd-stationaere-leistungen'!$A$2:$D$29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<sst xmlns="http://schemas.openxmlformats.org/spreadsheetml/2006/main" uniqueCount="12">
  <si>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Zurück zum Index</t>
  </si>
  <si>
    <t>Universitätsklinikum Heidelberg – Jahresbericht 2025</t>
  </si>
  <si>
    <t>Stationäre Leistungen</t>
  </si>
  <si>
    <t>Betten nach Krankenhausplan (Konzern)</t>
  </si>
  <si>
    <t>Universitätsklinikum Heidelberg</t>
  </si>
  <si>
    <t>Kreiskrankenhaus Bergstraße</t>
  </si>
  <si>
    <t>Thoraxklinik</t>
  </si>
  <si>
    <t>Vollstationäre Patienten (Konzern, ohne Patienten aus dem Ausland)</t>
  </si>
  <si>
    <t xml:space="preserve">Case Mix Konzern (Konzern, mit Überlieger) </t>
  </si>
  <si>
    <t>Case Mix Index Konzern (Konzern, mit Überlieger)</t>
  </si>
  <si>
    <t>Vollstationäre Tage (Konzern)</t>
  </si>
  <si>
    <t>Durchschnittl. Verweildauer (Konzern)</t>
  </si>
</sst>
</file>

<file path=xl/styles.xml><?xml version="1.0" encoding="utf-8"?>
<styleSheet xmlns="http://schemas.openxmlformats.org/spreadsheetml/2006/main" xml:space="preserve">
  <numFmts count="2">
    <numFmt numFmtId="164" formatCode="#,##0.0"/>
    <numFmt numFmtId="165" formatCode="#,##0.0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ACACAC"/>
      </top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ACACAC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3" numFmtId="3" fillId="0" borderId="2" applyFont="1" applyNumberFormat="1" applyFill="0" applyBorder="1" applyAlignment="1">
      <alignment horizontal="right" vertical="bottom" textRotation="0" wrapText="true" shrinkToFit="false"/>
    </xf>
    <xf xfId="0" fontId="3" numFmtId="0" fillId="0" borderId="3" applyFont="1" applyNumberFormat="0" applyFill="0" applyBorder="1" applyAlignment="1">
      <alignment horizontal="left" vertical="bottom" textRotation="0" wrapText="true" shrinkToFit="false"/>
    </xf>
    <xf xfId="0" fontId="2" numFmtId="1" fillId="2" borderId="1" applyFont="1" applyNumberFormat="1" applyFill="1" applyBorder="1" applyAlignment="1">
      <alignment horizontal="right" vertical="bottom" textRotation="0" wrapText="true" shrinkToFit="false"/>
    </xf>
    <xf xfId="0" fontId="3" numFmtId="164" fillId="0" borderId="3" applyFont="1" applyNumberFormat="1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0" borderId="2" applyFont="1" applyNumberFormat="0" applyFill="0" applyBorder="1" applyAlignment="1">
      <alignment horizontal="left" vertical="bottom" textRotation="0" wrapText="true" shrinkToFit="false"/>
    </xf>
    <xf xfId="0" fontId="4" numFmtId="3" fillId="0" borderId="2" applyFont="1" applyNumberFormat="1" applyFill="0" applyBorder="1" applyAlignment="1">
      <alignment horizontal="right" vertical="bottom" textRotation="0" wrapText="true" shrinkToFit="false"/>
    </xf>
    <xf xfId="0" fontId="4" numFmtId="0" fillId="0" borderId="3" applyFont="1" applyNumberFormat="0" applyFill="0" applyBorder="1" applyAlignment="1">
      <alignment horizontal="left" vertical="bottom" textRotation="0" wrapText="true" shrinkToFit="false"/>
    </xf>
    <xf xfId="0" fontId="4" numFmtId="3" fillId="0" borderId="3" applyFont="1" applyNumberFormat="1" applyFill="0" applyBorder="1" applyAlignment="1">
      <alignment horizontal="right" vertical="bottom" textRotation="0" wrapText="true" shrinkToFit="false"/>
    </xf>
    <xf xfId="0" fontId="1" numFmtId="164" fillId="0" borderId="0" applyFont="1" applyNumberFormat="1" applyFill="0" applyBorder="0" applyAlignment="1">
      <alignment horizontal="right" vertical="bottom" textRotation="0" wrapText="true" shrinkToFit="false"/>
    </xf>
    <xf xfId="0" fontId="4" numFmtId="3" fillId="3" borderId="4" applyFont="1" applyNumberFormat="1" applyFill="1" applyBorder="1" applyAlignment="1">
      <alignment horizontal="right" vertical="bottom" textRotation="0" wrapText="true" shrinkToFit="false"/>
    </xf>
    <xf xfId="0" fontId="4" numFmtId="165" fillId="3" borderId="4" applyFont="1" applyNumberFormat="1" applyFill="1" applyBorder="1" applyAlignment="1">
      <alignment horizontal="right" vertical="bottom" textRotation="0" wrapText="true" shrinkToFit="false"/>
    </xf>
    <xf xfId="0" fontId="4" numFmtId="165" fillId="0" borderId="3" applyFont="1" applyNumberFormat="1" applyFill="0" applyBorder="1" applyAlignment="1">
      <alignment horizontal="right" vertical="bottom" textRotation="0" wrapText="true" shrinkToFit="false"/>
    </xf>
    <xf xfId="0" fontId="3" numFmtId="165" fillId="3" borderId="5" applyFont="1" applyNumberFormat="1" applyFill="1" applyBorder="1" applyAlignment="1">
      <alignment horizontal="right" vertical="bottom" textRotation="0" wrapText="true" shrinkToFit="false"/>
    </xf>
    <xf xfId="0" fontId="3" numFmtId="165" fillId="0" borderId="2" applyFont="1" applyNumberFormat="1" applyFill="0" applyBorder="1" applyAlignment="1">
      <alignment horizontal="right" vertical="bottom" textRotation="0" wrapText="true" shrinkToFit="false"/>
    </xf>
    <xf xfId="0" fontId="4" numFmtId="164" fillId="3" borderId="4" applyFont="1" applyNumberFormat="1" applyFill="1" applyBorder="1" applyAlignment="1">
      <alignment horizontal="right" vertical="bottom" textRotation="0" wrapText="true" shrinkToFit="false"/>
    </xf>
    <xf xfId="0" fontId="4" numFmtId="164" fillId="0" borderId="3" applyFont="1" applyNumberFormat="1" applyFill="0" applyBorder="1" applyAlignment="1">
      <alignment horizontal="right" vertical="bottom" textRotation="0" wrapText="true" shrinkToFit="false"/>
    </xf>
    <xf xfId="0" fontId="3" numFmtId="164" fillId="0" borderId="2" applyFont="1" applyNumberFormat="1" applyFill="0" applyBorder="1" applyAlignment="1">
      <alignment horizontal="right" vertical="bottom" textRotation="0" wrapText="true" shrinkToFit="false"/>
    </xf>
    <xf xfId="0" fontId="5" numFmtId="0" fillId="0" borderId="0" applyFont="1" applyNumberFormat="0" applyFill="0" applyBorder="0" applyAlignment="1">
      <alignment horizontal="lef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6" numFmtId="164" fillId="0" borderId="0" applyFont="1" applyNumberFormat="1" applyFill="0" applyBorder="0" applyAlignment="1">
      <alignment horizontal="left" vertical="bottom" textRotation="0" wrapText="true" shrinkToFit="false"/>
    </xf>
    <xf xfId="0" fontId="5" numFmtId="164" fillId="0" borderId="0" applyFont="1" applyNumberFormat="1" applyFill="0" applyBorder="0" applyAlignment="1">
      <alignment horizontal="left" vertical="bottom" textRotation="0" wrapText="true" shrinkToFit="false"/>
    </xf>
    <xf xfId="0" fontId="7" numFmtId="164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D29"/>
  <sheetViews>
    <sheetView tabSelected="1" workbookViewId="0" showGridLines="true" showRowColHeaders="1">
      <selection activeCell="B5" sqref="B5:D5"/>
    </sheetView>
  </sheetViews>
  <sheetFormatPr defaultRowHeight="14.4" defaultColWidth="8.83203125" outlineLevelRow="0" outlineLevelCol="0"/>
  <cols>
    <col min="1" max="1" width="71" customWidth="true" style="8"/>
    <col min="2" max="2" width="16.6640625" customWidth="true" style="13"/>
    <col min="3" max="3" width="16.6640625" customWidth="true" style="13"/>
    <col min="4" max="4" width="16.6640625" customWidth="true" style="13"/>
  </cols>
  <sheetData>
    <row r="1" spans="1:4" customHeight="1" ht="15" s="1" customFormat="1">
      <c r="A1" s="23" t="s">
        <v>0</v>
      </c>
      <c r="B1" s="25"/>
      <c r="C1" s="25"/>
      <c r="D1" s="25"/>
    </row>
    <row r="2" spans="1:4" customHeight="1" ht="16.25" s="1" customFormat="1">
      <c r="A2" s="22" t="s">
        <v>1</v>
      </c>
      <c r="B2" s="26"/>
      <c r="C2" s="26"/>
      <c r="D2" s="26"/>
    </row>
    <row r="3" spans="1:4" customHeight="1" ht="15" s="1" customFormat="1">
      <c r="A3" s="24" t="s">
        <v>2</v>
      </c>
      <c r="B3" s="27"/>
      <c r="C3" s="27"/>
      <c r="D3" s="27"/>
    </row>
    <row r="4" spans="1:4" customHeight="1" ht="17.25"/>
    <row r="5" spans="1:4" customHeight="1" ht="17.25" s="1" customFormat="1">
      <c r="A5" s="2"/>
      <c r="B5" s="6">
        <v>2025</v>
      </c>
      <c r="C5" s="6">
        <v>2024</v>
      </c>
      <c r="D5" s="6">
        <v>2023</v>
      </c>
    </row>
    <row r="6" spans="1:4" customHeight="1" ht="17.25" s="1" customFormat="1">
      <c r="A6" s="9" t="s">
        <v>3</v>
      </c>
      <c r="B6" s="10">
        <v>2638</v>
      </c>
      <c r="C6" s="10">
        <v>2589</v>
      </c>
      <c r="D6" s="10">
        <v>2599</v>
      </c>
    </row>
    <row r="7" spans="1:4" customHeight="1" ht="17.25" s="1" customFormat="1">
      <c r="A7" s="3" t="s">
        <v>4</v>
      </c>
      <c r="B7" s="4">
        <v>2048</v>
      </c>
      <c r="C7" s="4">
        <v>1999</v>
      </c>
      <c r="D7" s="4">
        <v>2009</v>
      </c>
    </row>
    <row r="8" spans="1:4" customHeight="1" ht="17.25" s="1" customFormat="1">
      <c r="A8" s="3" t="s">
        <v>5</v>
      </c>
      <c r="B8" s="4">
        <v>280</v>
      </c>
      <c r="C8" s="4">
        <v>280</v>
      </c>
      <c r="D8" s="4">
        <v>280</v>
      </c>
    </row>
    <row r="9" spans="1:4" customHeight="1" ht="17.25" s="1" customFormat="1">
      <c r="A9" s="3" t="s">
        <v>6</v>
      </c>
      <c r="B9" s="4">
        <v>310</v>
      </c>
      <c r="C9" s="4">
        <v>310</v>
      </c>
      <c r="D9" s="4">
        <v>310</v>
      </c>
    </row>
    <row r="10" spans="1:4" customHeight="1" ht="17.25" s="1" customFormat="1">
      <c r="A10" s="11" t="s">
        <v>7</v>
      </c>
      <c r="B10" s="14">
        <f>SUM(B11:B13)</f>
        <v>91251</v>
      </c>
      <c r="C10" s="12">
        <v>87441</v>
      </c>
      <c r="D10" s="12">
        <v>88557</v>
      </c>
    </row>
    <row r="11" spans="1:4" customHeight="1" ht="17.25" s="1" customFormat="1">
      <c r="A11" s="3" t="s">
        <v>4</v>
      </c>
      <c r="B11" s="4">
        <v>65747</v>
      </c>
      <c r="C11" s="4">
        <v>62891</v>
      </c>
      <c r="D11" s="4">
        <v>64181</v>
      </c>
    </row>
    <row r="12" spans="1:4" customHeight="1" ht="17.25" s="1" customFormat="1">
      <c r="A12" s="3" t="s">
        <v>5</v>
      </c>
      <c r="B12" s="4">
        <v>13676</v>
      </c>
      <c r="C12" s="4">
        <v>12916</v>
      </c>
      <c r="D12" s="4">
        <v>13003</v>
      </c>
    </row>
    <row r="13" spans="1:4" customHeight="1" ht="17.25" s="1" customFormat="1">
      <c r="A13" s="3" t="s">
        <v>6</v>
      </c>
      <c r="B13" s="4">
        <v>11828</v>
      </c>
      <c r="C13" s="4">
        <v>11634</v>
      </c>
      <c r="D13" s="4">
        <v>11373</v>
      </c>
    </row>
    <row r="14" spans="1:4" customHeight="1" ht="17.25" s="1" customFormat="1">
      <c r="A14" s="11" t="s">
        <v>8</v>
      </c>
      <c r="B14" s="14">
        <f>SUM(B15:B17)</f>
        <v>114682.01700000234996</v>
      </c>
      <c r="C14" s="12">
        <v>110829</v>
      </c>
      <c r="D14" s="12">
        <v>110942.77000000000407</v>
      </c>
    </row>
    <row r="15" spans="1:4" customHeight="1" ht="17.25" s="1" customFormat="1">
      <c r="A15" s="3" t="s">
        <v>4</v>
      </c>
      <c r="B15" s="4">
        <v>93237.01700000234996</v>
      </c>
      <c r="C15" s="4">
        <v>90084</v>
      </c>
      <c r="D15" s="4">
        <v>90095</v>
      </c>
    </row>
    <row r="16" spans="1:4" customHeight="1" ht="17.25" s="1" customFormat="1">
      <c r="A16" s="3" t="s">
        <v>5</v>
      </c>
      <c r="B16" s="4">
        <v>10888</v>
      </c>
      <c r="C16" s="4">
        <v>10638</v>
      </c>
      <c r="D16" s="4">
        <v>10543</v>
      </c>
    </row>
    <row r="17" spans="1:4" customHeight="1" ht="17.25" s="1" customFormat="1">
      <c r="A17" s="3" t="s">
        <v>6</v>
      </c>
      <c r="B17" s="4">
        <v>10557</v>
      </c>
      <c r="C17" s="4">
        <v>10107</v>
      </c>
      <c r="D17" s="4">
        <v>10304.77000000000044</v>
      </c>
    </row>
    <row r="18" spans="1:4" customHeight="1" ht="17.25" s="1" customFormat="1">
      <c r="A18" s="11" t="s">
        <v>9</v>
      </c>
      <c r="B18" s="15">
        <v>1.284</v>
      </c>
      <c r="C18" s="16">
        <v>1.29600308714159</v>
      </c>
      <c r="D18" s="16">
        <v>1.27979385843485</v>
      </c>
    </row>
    <row r="19" spans="1:4" customHeight="1" ht="17.25" s="1" customFormat="1">
      <c r="A19" s="3" t="s">
        <v>4</v>
      </c>
      <c r="B19" s="17">
        <v>1.46144106398323</v>
      </c>
      <c r="C19" s="18">
        <v>1.47761047141029</v>
      </c>
      <c r="D19" s="18">
        <v>1.44586917447683</v>
      </c>
    </row>
    <row r="20" spans="1:4" customHeight="1" ht="17.25" s="1" customFormat="1">
      <c r="A20" s="3" t="s">
        <v>5</v>
      </c>
      <c r="B20" s="18">
        <v>0.79613922199474</v>
      </c>
      <c r="C20" s="18">
        <v>0.82362960668938</v>
      </c>
      <c r="D20" s="18">
        <v>0.81081288933323</v>
      </c>
    </row>
    <row r="21" spans="1:4" customHeight="1" ht="17.25" s="1" customFormat="1">
      <c r="A21" s="3" t="s">
        <v>6</v>
      </c>
      <c r="B21" s="18">
        <v>0.89254311802503</v>
      </c>
      <c r="C21" s="18">
        <v>0.86874677668902</v>
      </c>
      <c r="D21" s="18">
        <v>0.90607315571969</v>
      </c>
    </row>
    <row r="22" spans="1:4" customHeight="1" ht="17.25" s="1" customFormat="1">
      <c r="A22" s="11" t="s">
        <v>10</v>
      </c>
      <c r="B22" s="12">
        <v>645774</v>
      </c>
      <c r="C22" s="12">
        <v>614761</v>
      </c>
      <c r="D22" s="12">
        <v>622114</v>
      </c>
    </row>
    <row r="23" spans="1:4" customHeight="1" ht="17.25" s="1" customFormat="1">
      <c r="A23" s="3" t="s">
        <v>4</v>
      </c>
      <c r="B23" s="4">
        <v>516122</v>
      </c>
      <c r="C23" s="4">
        <v>484262</v>
      </c>
      <c r="D23" s="4">
        <v>489558</v>
      </c>
    </row>
    <row r="24" spans="1:4" customHeight="1" ht="17.25" s="1" customFormat="1">
      <c r="A24" s="3" t="s">
        <v>5</v>
      </c>
      <c r="B24" s="4">
        <v>69348</v>
      </c>
      <c r="C24" s="4">
        <v>70647</v>
      </c>
      <c r="D24" s="4">
        <v>71746</v>
      </c>
    </row>
    <row r="25" spans="1:4" customHeight="1" ht="17.25" s="1" customFormat="1">
      <c r="A25" s="3" t="s">
        <v>6</v>
      </c>
      <c r="B25" s="4">
        <v>60304</v>
      </c>
      <c r="C25" s="4">
        <v>59852</v>
      </c>
      <c r="D25" s="4">
        <v>60810</v>
      </c>
    </row>
    <row r="26" spans="1:4" customHeight="1" ht="17.25" s="1" customFormat="1">
      <c r="A26" s="11" t="s">
        <v>11</v>
      </c>
      <c r="B26" s="19">
        <v>7.1</v>
      </c>
      <c r="C26" s="20">
        <v>7</v>
      </c>
      <c r="D26" s="20">
        <v>7</v>
      </c>
    </row>
    <row r="27" spans="1:4" customHeight="1" ht="17.25" s="1" customFormat="1">
      <c r="A27" s="3" t="s">
        <v>4</v>
      </c>
      <c r="B27" s="21">
        <v>7.85012243904665</v>
      </c>
      <c r="C27" s="21">
        <v>7.7000206706842</v>
      </c>
      <c r="D27" s="21">
        <v>7.62777145884296</v>
      </c>
    </row>
    <row r="28" spans="1:4" customHeight="1" ht="17.25" s="1" customFormat="1">
      <c r="A28" s="3" t="s">
        <v>5</v>
      </c>
      <c r="B28" s="21">
        <v>5.07078093009652</v>
      </c>
      <c r="C28" s="21">
        <v>5.46972746980489</v>
      </c>
      <c r="D28" s="21">
        <v>5.51764977312928</v>
      </c>
    </row>
    <row r="29" spans="1:4" customHeight="1" ht="17.25" s="1" customFormat="1">
      <c r="A29" s="5" t="s">
        <v>6</v>
      </c>
      <c r="B29" s="7">
        <v>5.098410551234359</v>
      </c>
      <c r="C29" s="7">
        <v>5.14457624204917</v>
      </c>
      <c r="D29" s="7">
        <v>5.34687417567924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ukhd-stationaere-leistungen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